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0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<sst xmlns="http://schemas.openxmlformats.org/spreadsheetml/2006/main" count="7" uniqueCount="7">
  <si>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</t>
  </si>
  <si>
    <t>I(R)</t>
  </si>
  <si>
    <t>D(R)</t>
  </si>
  <si>
    <t>X(R)</t>
  </si>
  <si>
    <t>KE_e</t>
  </si>
  <si>
    <t>PE_n</t>
  </si>
  <si>
    <t>PE_e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</si>
</sst>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Integrals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85"/>
          <c:w val="0.98075"/>
          <c:h val="0.84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Sheet1!$B$2:$B$62</c:f>
              <c:numCache>
                <c:ptCount val="61"/>
                <c:pt idx="0">
                  <c:v>1</c:v>
                </c:pt>
                <c:pt idx="1">
                  <c:v>0.9983372845663422</c:v>
                </c:pt>
                <c:pt idx="2">
                  <c:v>0.9933933137346179</c:v>
                </c:pt>
                <c:pt idx="3">
                  <c:v>0.9852882335066848</c:v>
                </c:pt>
                <c:pt idx="4">
                  <c:v>0.974198466905129</c:v>
                </c:pt>
                <c:pt idx="5">
                  <c:v>0.9603402112116696</c:v>
                </c:pt>
                <c:pt idx="6">
                  <c:v>0.9439560140817255</c:v>
                </c:pt>
                <c:pt idx="7">
                  <c:v>0.9253039493979931</c:v>
                </c:pt>
                <c:pt idx="8">
                  <c:v>0.9046489810893396</c:v>
                </c:pt>
                <c:pt idx="9">
                  <c:v>0.8822561616371001</c:v>
                </c:pt>
                <c:pt idx="10">
                  <c:v>0.8583853627333655</c:v>
                </c:pt>
                <c:pt idx="11">
                  <c:v>0.8332872795241925</c:v>
                </c:pt>
                <c:pt idx="12">
                  <c:v>0.8072004879247018</c:v>
                </c:pt>
                <c:pt idx="13">
                  <c:v>0.7803493673873894</c:v>
                </c:pt>
                <c:pt idx="14">
                  <c:v>0.7529427299017051</c:v>
                </c:pt>
                <c:pt idx="15">
                  <c:v>0.725173020482397</c:v>
                </c:pt>
                <c:pt idx="16">
                  <c:v>0.6972159754748767</c:v>
                </c:pt>
                <c:pt idx="17">
                  <c:v>0.6692306431131847</c:v>
                </c:pt>
                <c:pt idx="18">
                  <c:v>0.6413596862997557</c:v>
                </c:pt>
                <c:pt idx="19">
                  <c:v>0.6137299008768793</c:v>
                </c:pt>
                <c:pt idx="20">
                  <c:v>0.5864528940253216</c:v>
                </c:pt>
                <c:pt idx="21">
                  <c:v>0.5596258771161273</c:v>
                </c:pt>
                <c:pt idx="22">
                  <c:v>0.5333325355840337</c:v>
                </c:pt>
                <c:pt idx="23">
                  <c:v>0.5076439453831295</c:v>
                </c:pt>
                <c:pt idx="24">
                  <c:v>0.4826195114996746</c:v>
                </c:pt>
                <c:pt idx="25">
                  <c:v>0.45830790898343504</c:v>
                </c:pt>
                <c:pt idx="26">
                  <c:v>0.43474801114790096</c:v>
                </c:pt>
                <c:pt idx="27">
                  <c:v>0.4119697930946661</c:v>
                </c:pt>
                <c:pt idx="28">
                  <c:v>0.38999520163639784</c:v>
                </c:pt>
                <c:pt idx="29">
                  <c:v>0.3688389851114498</c:v>
                </c:pt>
                <c:pt idx="30">
                  <c:v>0.3485094785750476</c:v>
                </c:pt>
                <c:pt idx="31">
                  <c:v>0.32900934148095046</c:v>
                </c:pt>
                <c:pt idx="32">
                  <c:v>0.3103362462886281</c:v>
                </c:pt>
                <c:pt idx="33">
                  <c:v>0.2924835174918333</c:v>
                </c:pt>
                <c:pt idx="34">
                  <c:v>0.27544072140589126</c:v>
                </c:pt>
                <c:pt idx="35">
                  <c:v>0.25919420770823376</c:v>
                </c:pt>
                <c:pt idx="36">
                  <c:v>0.24372760422984963</c:v>
                </c:pt>
                <c:pt idx="37">
                  <c:v>0.22902226687024388</c:v>
                </c:pt>
                <c:pt idx="38">
                  <c:v>0.21505768677727197</c:v>
                </c:pt>
                <c:pt idx="39">
                  <c:v>0.20181185711466976</c:v>
                </c:pt>
                <c:pt idx="40">
                  <c:v>0.18926160185025315</c:v>
                </c:pt>
                <c:pt idx="41">
                  <c:v>0.17738286905018463</c:v>
                </c:pt>
                <c:pt idx="42">
                  <c:v>0.16615099117089296</c:v>
                </c:pt>
                <c:pt idx="43">
                  <c:v>0.15554091480986337</c:v>
                </c:pt>
                <c:pt idx="44">
                  <c:v>0.14552740231770456</c:v>
                </c:pt>
                <c:pt idx="45">
                  <c:v>0.13608520759346826</c:v>
                </c:pt>
                <c:pt idx="46">
                  <c:v>0.12718922828876364</c:v>
                </c:pt>
                <c:pt idx="47">
                  <c:v>0.11881463653848634</c:v>
                </c:pt>
                <c:pt idx="48">
                  <c:v>0.11093699022079001</c:v>
                </c:pt>
                <c:pt idx="49">
                  <c:v>0.10353232662941807</c:v>
                </c:pt>
                <c:pt idx="50">
                  <c:v>0.09657724032022504</c:v>
                </c:pt>
                <c:pt idx="51">
                  <c:v>0.09004894677266596</c:v>
                </c:pt>
                <c:pt idx="52">
                  <c:v>0.08392533338784054</c:v>
                </c:pt>
                <c:pt idx="53">
                  <c:v>0.07818499922857036</c:v>
                </c:pt>
                <c:pt idx="54">
                  <c:v>0.07280728479491617</c:v>
                </c:pt>
                <c:pt idx="55">
                  <c:v>0.06777229302119578</c:v>
                </c:pt>
                <c:pt idx="56">
                  <c:v>0.06306090257842226</c:v>
                </c:pt>
                <c:pt idx="57">
                  <c:v>0.0586547744694714</c:v>
                </c:pt>
                <c:pt idx="58">
                  <c:v>0.05453635281336968</c:v>
                </c:pt>
                <c:pt idx="59">
                  <c:v>0.050688860629944044</c:v>
                </c:pt>
                <c:pt idx="60">
                  <c:v>0.04709629135666081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Sheet1!$C$2:$C$62</c:f>
              <c:numCache>
                <c:ptCount val="61"/>
                <c:pt idx="0">
                  <c:v>1</c:v>
                </c:pt>
                <c:pt idx="1">
                  <c:v>0.9939617161422003</c:v>
                </c:pt>
                <c:pt idx="2">
                  <c:v>0.9780797237861645</c:v>
                </c:pt>
                <c:pt idx="3">
                  <c:v>0.9551495769258853</c:v>
                </c:pt>
                <c:pt idx="4">
                  <c:v>0.9273486255897245</c:v>
                </c:pt>
                <c:pt idx="5">
                  <c:v>0.896361676485673</c:v>
                </c:pt>
                <c:pt idx="6">
                  <c:v>0.863482101567461</c:v>
                </c:pt>
                <c:pt idx="7">
                  <c:v>0.8296930875703842</c:v>
                </c:pt>
                <c:pt idx="8">
                  <c:v>0.7957328345120254</c:v>
                </c:pt>
                <c:pt idx="9">
                  <c:v>0.7621467915322062</c:v>
                </c:pt>
                <c:pt idx="10">
                  <c:v>0.7293294335267746</c:v>
                </c:pt>
                <c:pt idx="11">
                  <c:v>0.6975576067628171</c:v>
                </c:pt>
                <c:pt idx="12">
                  <c:v>0.6670170856360771</c:v>
                </c:pt>
                <c:pt idx="13">
                  <c:v>0.6378236693131015</c:v>
                </c:pt>
                <c:pt idx="14">
                  <c:v>0.6100398926424835</c:v>
                </c:pt>
                <c:pt idx="15">
                  <c:v>0.5836882193868934</c:v>
                </c:pt>
                <c:pt idx="16">
                  <c:v>0.5587614185351549</c:v>
                </c:pt>
                <c:pt idx="17">
                  <c:v>0.5352306888865409</c:v>
                </c:pt>
                <c:pt idx="18">
                  <c:v>0.5130519873042116</c:v>
                </c:pt>
                <c:pt idx="19">
                  <c:v>0.49217092716690514</c:v>
                </c:pt>
                <c:pt idx="20">
                  <c:v>0.4725265416668987</c:v>
                </c:pt>
                <c:pt idx="21">
                  <c:v>0.4540541485031043</c:v>
                </c:pt>
                <c:pt idx="22">
                  <c:v>0.4366875055955368</c:v>
                </c:pt>
                <c:pt idx="23">
                  <c:v>0.4203604095837866</c:v>
                </c:pt>
                <c:pt idx="24">
                  <c:v>0.40500785834722164</c:v>
                </c:pt>
                <c:pt idx="25">
                  <c:v>0.3905668742012804</c:v>
                </c:pt>
                <c:pt idx="26">
                  <c:v>0.3769770646481774</c:v>
                </c:pt>
                <c:pt idx="27">
                  <c:v>0.36418098167123447</c:v>
                </c:pt>
                <c:pt idx="28">
                  <c:v>0.3521243278133446</c:v>
                </c:pt>
                <c:pt idx="29">
                  <c:v>0.3407560470665636</c:v>
                </c:pt>
                <c:pt idx="30">
                  <c:v>0.3300283304311115</c:v>
                </c:pt>
                <c:pt idx="31">
                  <c:v>0.3198965594810282</c:v>
                </c:pt>
                <c:pt idx="32">
                  <c:v>0.3103192060789592</c:v>
                </c:pt>
                <c:pt idx="33">
                  <c:v>0.30125770225410425</c:v>
                </c:pt>
                <c:pt idx="34">
                  <c:v>0.29267629098514203</c:v>
                </c:pt>
                <c:pt idx="35">
                  <c:v>0.28454186604428705</c:v>
                </c:pt>
                <c:pt idx="36">
                  <c:v>0.2768238070226298</c:v>
                </c:pt>
                <c:pt idx="37">
                  <c:v>0.26949381406018674</c:v>
                </c:pt>
                <c:pt idx="38">
                  <c:v>0.2625257455577592</c:v>
                </c:pt>
                <c:pt idx="39">
                  <c:v>0.2558954611802562</c:v>
                </c:pt>
                <c:pt idx="40">
                  <c:v>0.24958067171512185</c:v>
                </c:pt>
                <c:pt idx="41">
                  <c:v>0.24356079677881518</c:v>
                </c:pt>
                <c:pt idx="42">
                  <c:v>0.23781683093196904</c:v>
                </c:pt>
                <c:pt idx="43">
                  <c:v>0.23233121844036322</c:v>
                </c:pt>
                <c:pt idx="44">
                  <c:v>0.22708773668056464</c:v>
                </c:pt>
                <c:pt idx="45">
                  <c:v>0.22207138801722737</c:v>
                </c:pt>
                <c:pt idx="46">
                  <c:v>0.21726829985863313</c:v>
                </c:pt>
                <c:pt idx="47">
                  <c:v>0.21266563251623982</c:v>
                </c:pt>
                <c:pt idx="48">
                  <c:v>0.2082514944434069</c:v>
                </c:pt>
                <c:pt idx="49">
                  <c:v>0.20401486440068367</c:v>
                </c:pt>
                <c:pt idx="50">
                  <c:v>0.19994552008428504</c:v>
                </c:pt>
                <c:pt idx="51">
                  <c:v>0.19603397275608372</c:v>
                </c:pt>
                <c:pt idx="52">
                  <c:v>0.19227140742410534</c:v>
                </c:pt>
                <c:pt idx="53">
                  <c:v>0.18864962813937577</c:v>
                </c:pt>
                <c:pt idx="54">
                  <c:v>0.1851610079959571</c:v>
                </c:pt>
                <c:pt idx="55">
                  <c:v>0.18179844344452062</c:v>
                </c:pt>
                <c:pt idx="56">
                  <c:v>0.17855531255463689</c:v>
                </c:pt>
                <c:pt idx="57">
                  <c:v>0.17542543688623766</c:v>
                </c:pt>
                <c:pt idx="58">
                  <c:v>0.1724030466557575</c:v>
                </c:pt>
                <c:pt idx="59">
                  <c:v>0.16948274890684506</c:v>
                </c:pt>
                <c:pt idx="60">
                  <c:v>0.1666594984189211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Sheet1!$D$2:$D$62</c:f>
              <c:numCache>
                <c:ptCount val="61"/>
                <c:pt idx="0">
                  <c:v>1</c:v>
                </c:pt>
                <c:pt idx="1">
                  <c:v>0.9953211598395556</c:v>
                </c:pt>
                <c:pt idx="2">
                  <c:v>0.9824769036935781</c:v>
                </c:pt>
                <c:pt idx="3">
                  <c:v>0.9630636868862332</c:v>
                </c:pt>
                <c:pt idx="4">
                  <c:v>0.938448064449895</c:v>
                </c:pt>
                <c:pt idx="5">
                  <c:v>0.9097959895689501</c:v>
                </c:pt>
                <c:pt idx="6">
                  <c:v>0.8780986177504423</c:v>
                </c:pt>
                <c:pt idx="7">
                  <c:v>0.8441950164453962</c:v>
                </c:pt>
                <c:pt idx="8">
                  <c:v>0.8087921354109988</c:v>
                </c:pt>
                <c:pt idx="9">
                  <c:v>0.7724823535071382</c:v>
                </c:pt>
                <c:pt idx="10">
                  <c:v>0.7357588823428847</c:v>
                </c:pt>
                <c:pt idx="11">
                  <c:v>0.6990292757659671</c:v>
                </c:pt>
                <c:pt idx="12">
                  <c:v>0.6626272662068448</c:v>
                </c:pt>
                <c:pt idx="13">
                  <c:v>0.6268231239782289</c:v>
                </c:pt>
                <c:pt idx="14">
                  <c:v>0.5918327134598556</c:v>
                </c:pt>
                <c:pt idx="15">
                  <c:v>0.5578254003710745</c:v>
                </c:pt>
                <c:pt idx="16">
                  <c:v>0.524930946786104</c:v>
                </c:pt>
                <c:pt idx="17">
                  <c:v>0.4932455149423836</c:v>
                </c:pt>
                <c:pt idx="18">
                  <c:v>0.46283688702044223</c:v>
                </c:pt>
                <c:pt idx="19">
                  <c:v>0.4337489957456417</c:v>
                </c:pt>
                <c:pt idx="20">
                  <c:v>0.4060058497098381</c:v>
                </c:pt>
                <c:pt idx="21">
                  <c:v>0.3796149275842439</c:v>
                </c:pt>
                <c:pt idx="22">
                  <c:v>0.35457010675946843</c:v>
                </c:pt>
                <c:pt idx="23">
                  <c:v>0.3308541842852524</c:v>
                </c:pt>
                <c:pt idx="24">
                  <c:v>0.3084410411840025</c:v>
                </c:pt>
                <c:pt idx="25">
                  <c:v>0.2872974951836458</c:v>
                </c:pt>
                <c:pt idx="26">
                  <c:v>0.26738488157160195</c:v>
                </c:pt>
                <c:pt idx="27">
                  <c:v>0.2486603971370741</c:v>
                </c:pt>
                <c:pt idx="28">
                  <c:v>0.2310782379758283</c:v>
                </c:pt>
                <c:pt idx="29">
                  <c:v>0.21459055821998818</c:v>
                </c:pt>
                <c:pt idx="30">
                  <c:v>0.19914827347145578</c:v>
                </c:pt>
                <c:pt idx="31">
                  <c:v>0.18470172981358696</c:v>
                </c:pt>
                <c:pt idx="32">
                  <c:v>0.1712012567091381</c:v>
                </c:pt>
                <c:pt idx="33">
                  <c:v>0.15859761982533205</c:v>
                </c:pt>
                <c:pt idx="34">
                  <c:v>0.14684238782543477</c:v>
                </c:pt>
                <c:pt idx="35">
                  <c:v>0.13588822540043324</c:v>
                </c:pt>
                <c:pt idx="36">
                  <c:v>0.12568912325754575</c:v>
                </c:pt>
                <c:pt idx="37">
                  <c:v>0.11620057441059513</c:v>
                </c:pt>
                <c:pt idx="38">
                  <c:v>0.10737970490959488</c:v>
                </c:pt>
                <c:pt idx="39">
                  <c:v>0.09918536608444152</c:v>
                </c:pt>
                <c:pt idx="40">
                  <c:v>0.0915781944436709</c:v>
                </c:pt>
                <c:pt idx="41">
                  <c:v>0.0845206445489824</c:v>
                </c:pt>
                <c:pt idx="42">
                  <c:v>0.07797699946648406</c:v>
                </c:pt>
                <c:pt idx="43">
                  <c:v>0.07191336276466495</c:v>
                </c:pt>
                <c:pt idx="44">
                  <c:v>0.06629763547656956</c:v>
                </c:pt>
                <c:pt idx="45">
                  <c:v>0.061099480960332686</c:v>
                </c:pt>
                <c:pt idx="46">
                  <c:v>0.056290280169948075</c:v>
                </c:pt>
                <c:pt idx="47">
                  <c:v>0.05184307947966615</c:v>
                </c:pt>
                <c:pt idx="48">
                  <c:v>0.04773253288431617</c:v>
                </c:pt>
                <c:pt idx="49">
                  <c:v>0.0439348401184536</c:v>
                </c:pt>
                <c:pt idx="50">
                  <c:v>0.0404276819945128</c:v>
                </c:pt>
                <c:pt idx="51">
                  <c:v>0.03719015404964539</c:v>
                </c:pt>
                <c:pt idx="52">
                  <c:v>0.034202699408716786</c:v>
                </c:pt>
                <c:pt idx="53">
                  <c:v>0.031447041613534364</c:v>
                </c:pt>
                <c:pt idx="54">
                  <c:v>0.028906118032721063</c:v>
                </c:pt>
                <c:pt idx="55">
                  <c:v>0.026564014350016433</c:v>
                </c:pt>
                <c:pt idx="56">
                  <c:v>0.02440590052878735</c:v>
                </c:pt>
                <c:pt idx="57">
                  <c:v>0.02241796856505752</c:v>
                </c:pt>
                <c:pt idx="58">
                  <c:v>0.020587372268555542</c:v>
                </c:pt>
                <c:pt idx="59">
                  <c:v>0.018902169249501742</c:v>
                </c:pt>
                <c:pt idx="60">
                  <c:v>0.01735126523666451</c:v>
                </c:pt>
              </c:numCache>
            </c:numRef>
          </c:yVal>
          <c:smooth val="0"/>
        </c:ser>
        <c:axId val="5122198"/>
        <c:axId val="46099783"/>
      </c:scatterChart>
      <c:valAx>
        <c:axId val="512219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 val="autoZero"/>
        <c:crossBetween val="midCat"/>
        <c:dispUnits/>
      </c:valAx>
      <c:valAx>
        <c:axId val="4609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Expectation Values for Energies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825"/>
          <c:w val="0.95275"/>
          <c:h val="0.8467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Sheet1!$E$2:$E$62</c:f>
              <c:numCache>
                <c:ptCount val="61"/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0.9090909090909091</c:v>
                </c:pt>
                <c:pt idx="12">
                  <c:v>0.8333333333333334</c:v>
                </c:pt>
                <c:pt idx="13">
                  <c:v>0.7692307692307692</c:v>
                </c:pt>
                <c:pt idx="14">
                  <c:v>0.7142857142857143</c:v>
                </c:pt>
                <c:pt idx="15">
                  <c:v>0.6666666666666666</c:v>
                </c:pt>
                <c:pt idx="16">
                  <c:v>0.625</c:v>
                </c:pt>
                <c:pt idx="17">
                  <c:v>0.5882352941176471</c:v>
                </c:pt>
                <c:pt idx="18">
                  <c:v>0.5555555555555556</c:v>
                </c:pt>
                <c:pt idx="19">
                  <c:v>0.5263157894736842</c:v>
                </c:pt>
                <c:pt idx="20">
                  <c:v>0.5</c:v>
                </c:pt>
                <c:pt idx="21">
                  <c:v>0.47619047619047616</c:v>
                </c:pt>
                <c:pt idx="22">
                  <c:v>0.45454545454545453</c:v>
                </c:pt>
                <c:pt idx="23">
                  <c:v>0.4347826086956522</c:v>
                </c:pt>
                <c:pt idx="24">
                  <c:v>0.4166666666666667</c:v>
                </c:pt>
                <c:pt idx="25">
                  <c:v>0.4</c:v>
                </c:pt>
                <c:pt idx="26">
                  <c:v>0.3846153846153846</c:v>
                </c:pt>
                <c:pt idx="27">
                  <c:v>0.37037037037037035</c:v>
                </c:pt>
                <c:pt idx="28">
                  <c:v>0.35714285714285715</c:v>
                </c:pt>
                <c:pt idx="29">
                  <c:v>0.3448275862068966</c:v>
                </c:pt>
                <c:pt idx="30">
                  <c:v>0.3333333333333333</c:v>
                </c:pt>
                <c:pt idx="31">
                  <c:v>0.3225806451612903</c:v>
                </c:pt>
                <c:pt idx="32">
                  <c:v>0.3125</c:v>
                </c:pt>
                <c:pt idx="33">
                  <c:v>0.30303030303030304</c:v>
                </c:pt>
                <c:pt idx="34">
                  <c:v>0.29411764705882354</c:v>
                </c:pt>
                <c:pt idx="35">
                  <c:v>0.2857142857142857</c:v>
                </c:pt>
                <c:pt idx="36">
                  <c:v>0.2777777777777778</c:v>
                </c:pt>
                <c:pt idx="37">
                  <c:v>0.27027027027027023</c:v>
                </c:pt>
                <c:pt idx="38">
                  <c:v>0.2631578947368421</c:v>
                </c:pt>
                <c:pt idx="39">
                  <c:v>0.25641025641025644</c:v>
                </c:pt>
                <c:pt idx="40">
                  <c:v>0.25</c:v>
                </c:pt>
                <c:pt idx="41">
                  <c:v>0.24390243902439027</c:v>
                </c:pt>
                <c:pt idx="42">
                  <c:v>0.23809523809523808</c:v>
                </c:pt>
                <c:pt idx="43">
                  <c:v>0.23255813953488372</c:v>
                </c:pt>
                <c:pt idx="44">
                  <c:v>0.22727272727272727</c:v>
                </c:pt>
                <c:pt idx="45">
                  <c:v>0.2222222222222222</c:v>
                </c:pt>
                <c:pt idx="46">
                  <c:v>0.2173913043478261</c:v>
                </c:pt>
                <c:pt idx="47">
                  <c:v>0.2127659574468085</c:v>
                </c:pt>
                <c:pt idx="48">
                  <c:v>0.20833333333333334</c:v>
                </c:pt>
                <c:pt idx="49">
                  <c:v>0.2040816326530612</c:v>
                </c:pt>
                <c:pt idx="50">
                  <c:v>0.2</c:v>
                </c:pt>
                <c:pt idx="51">
                  <c:v>0.19607843137254904</c:v>
                </c:pt>
                <c:pt idx="52">
                  <c:v>0.1923076923076923</c:v>
                </c:pt>
                <c:pt idx="53">
                  <c:v>0.18867924528301888</c:v>
                </c:pt>
                <c:pt idx="54">
                  <c:v>0.18518518518518517</c:v>
                </c:pt>
                <c:pt idx="55">
                  <c:v>0.18181818181818182</c:v>
                </c:pt>
                <c:pt idx="56">
                  <c:v>0.17857142857142858</c:v>
                </c:pt>
                <c:pt idx="57">
                  <c:v>0.17543859649122806</c:v>
                </c:pt>
                <c:pt idx="58">
                  <c:v>0.1724137931034483</c:v>
                </c:pt>
                <c:pt idx="59">
                  <c:v>0.1694915254237288</c:v>
                </c:pt>
                <c:pt idx="60">
                  <c:v>0.16666666666666666</c:v>
                </c:pt>
              </c:numCache>
            </c:numRef>
          </c:y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Sheet1!$F$2:$F$62</c:f>
              <c:numCache>
                <c:ptCount val="61"/>
                <c:pt idx="0">
                  <c:v>0.5</c:v>
                </c:pt>
                <c:pt idx="1">
                  <c:v>0.4984906828541504</c:v>
                </c:pt>
                <c:pt idx="2">
                  <c:v>0.4945237048976611</c:v>
                </c:pt>
                <c:pt idx="3">
                  <c:v>0.48880538037482063</c:v>
                </c:pt>
                <c:pt idx="4">
                  <c:v>0.48189118112766116</c:v>
                </c:pt>
                <c:pt idx="5">
                  <c:v>0.474216607222744</c:v>
                </c:pt>
                <c:pt idx="6">
                  <c:v>0.4661219719714736</c:v>
                </c:pt>
                <c:pt idx="7">
                  <c:v>0.45787214118687175</c:v>
                </c:pt>
                <c:pt idx="8">
                  <c:v>0.4496721723372269</c:v>
                </c:pt>
                <c:pt idx="9">
                  <c:v>0.4416796659417039</c:v>
                </c:pt>
                <c:pt idx="10">
                  <c:v>0.4340145037463498</c:v>
                </c:pt>
                <c:pt idx="11">
                  <c:v>0.42676652194244724</c:v>
                </c:pt>
                <c:pt idx="12">
                  <c:v>0.4200015589394414</c:v>
                </c:pt>
                <c:pt idx="13">
                  <c:v>0.4137662268869982</c:v>
                </c:pt>
                <c:pt idx="14">
                  <c:v>0.4080916828064978</c:v>
                </c:pt>
                <c:pt idx="15">
                  <c:v>0.4029966164990638</c:v>
                </c:pt>
                <c:pt idx="16">
                  <c:v>0.39848962584707714</c:v>
                </c:pt>
                <c:pt idx="17">
                  <c:v>0.39457111340672396</c:v>
                </c:pt>
                <c:pt idx="18">
                  <c:v>0.3912348093051004</c:v>
                </c:pt>
                <c:pt idx="19">
                  <c:v>0.38846900275353485</c:v>
                </c:pt>
                <c:pt idx="20">
                  <c:v>0.38625754663434503</c:v>
                </c:pt>
                <c:pt idx="21">
                  <c:v>0.38458068555214153</c:v>
                </c:pt>
                <c:pt idx="22">
                  <c:v>0.38341574663288797</c:v>
                </c:pt>
                <c:pt idx="23">
                  <c:v>0.3827377235591588</c:v>
                </c:pt>
                <c:pt idx="24">
                  <c:v>0.3825197773503669</c:v>
                </c:pt>
                <c:pt idx="25">
                  <c:v>0.38273367184917895</c:v>
                </c:pt>
                <c:pt idx="26">
                  <c:v>0.38335015746605106</c:v>
                </c:pt>
                <c:pt idx="27">
                  <c:v>0.3843393132372465</c:v>
                </c:pt>
                <c:pt idx="28">
                  <c:v>0.38567085449397115</c:v>
                </c:pt>
                <c:pt idx="29">
                  <c:v>0.3873144112863627</c:v>
                </c:pt>
                <c:pt idx="30">
                  <c:v>0.3892397810496521</c:v>
                </c:pt>
                <c:pt idx="31">
                  <c:v>0.3914171577555974</c:v>
                </c:pt>
                <c:pt idx="32">
                  <c:v>0.39381733889024795</c:v>
                </c:pt>
                <c:pt idx="33">
                  <c:v>0.3964119109802519</c:v>
                </c:pt>
                <c:pt idx="34">
                  <c:v>0.3991734140033531</c:v>
                </c:pt>
                <c:pt idx="35">
                  <c:v>0.40207548481959704</c:v>
                </c:pt>
                <c:pt idx="36">
                  <c:v>0.4050929797080475</c:v>
                </c:pt>
                <c:pt idx="37">
                  <c:v>0.4082020761536291</c:v>
                </c:pt>
                <c:pt idx="38">
                  <c:v>0.4113803541679785</c:v>
                </c:pt>
                <c:pt idx="39">
                  <c:v>0.41460685761861626</c:v>
                </c:pt>
                <c:pt idx="40">
                  <c:v>0.4178621362578205</c:v>
                </c:pt>
                <c:pt idx="41">
                  <c:v>0.4211282693656688</c:v>
                </c:pt>
                <c:pt idx="42">
                  <c:v>0.4243888721340653</c:v>
                </c:pt>
                <c:pt idx="43">
                  <c:v>0.4276290861072982</c:v>
                </c:pt>
                <c:pt idx="44">
                  <c:v>0.43083555515055144</c:v>
                </c:pt>
                <c:pt idx="45">
                  <c:v>0.4339963885349979</c:v>
                </c:pt>
                <c:pt idx="46">
                  <c:v>0.4371011128038808</c:v>
                </c:pt>
                <c:pt idx="47">
                  <c:v>0.4401406141181489</c:v>
                </c:pt>
                <c:pt idx="48">
                  <c:v>0.4431070727747463</c:v>
                </c:pt>
                <c:pt idx="49">
                  <c:v>0.4459938915491525</c:v>
                </c:pt>
                <c:pt idx="50">
                  <c:v>0.4487956194409841</c:v>
                </c:pt>
                <c:pt idx="51">
                  <c:v>0.4515078723028715</c:v>
                </c:pt>
                <c:pt idx="52">
                  <c:v>0.45412725171418017</c:v>
                </c:pt>
                <c:pt idx="53">
                  <c:v>0.45665126332820755</c:v>
                </c:pt>
                <c:pt idx="54">
                  <c:v>0.4590782357797025</c:v>
                </c:pt>
                <c:pt idx="55">
                  <c:v>0.4614072410939012</c:v>
                </c:pt>
                <c:pt idx="56">
                  <c:v>0.46363801739309723</c:v>
                </c:pt>
                <c:pt idx="57">
                  <c:v>0.4657708945557125</c:v>
                </c:pt>
                <c:pt idx="58">
                  <c:v>0.4678067233488513</c:v>
                </c:pt>
                <c:pt idx="59">
                  <c:v>0.46974680843062855</c:v>
                </c:pt>
                <c:pt idx="60">
                  <c:v>0.47159284550472674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Sheet1!$G$2:$G$62</c:f>
              <c:numCache>
                <c:ptCount val="61"/>
                <c:pt idx="0">
                  <c:v>-2</c:v>
                </c:pt>
                <c:pt idx="1">
                  <c:v>-1.9939597117040266</c:v>
                </c:pt>
                <c:pt idx="2">
                  <c:v>-1.9780509465972151</c:v>
                </c:pt>
                <c:pt idx="3">
                  <c:v>-1.9550193695767364</c:v>
                </c:pt>
                <c:pt idx="4">
                  <c:v>-1.9269819211506505</c:v>
                </c:pt>
                <c:pt idx="5">
                  <c:v>-1.8955656953681392</c:v>
                </c:pt>
                <c:pt idx="6">
                  <c:v>-1.8620170985598088</c:v>
                </c:pt>
                <c:pt idx="7">
                  <c:v>-1.8272871260463657</c:v>
                </c:pt>
                <c:pt idx="8">
                  <c:v>-1.7920977246851124</c:v>
                </c:pt>
                <c:pt idx="9">
                  <c:v>-1.7569933178861845</c:v>
                </c:pt>
                <c:pt idx="10">
                  <c:v>-1.7223807625694207</c:v>
                </c:pt>
                <c:pt idx="11">
                  <c:v>-1.6885603215979226</c:v>
                </c:pt>
                <c:pt idx="12">
                  <c:v>-1.6557496736214037</c:v>
                </c:pt>
                <c:pt idx="13">
                  <c:v>-1.624102533039741</c:v>
                </c:pt>
                <c:pt idx="14">
                  <c:v>-1.593723098825282</c:v>
                </c:pt>
                <c:pt idx="15">
                  <c:v>-1.5646772747316944</c:v>
                </c:pt>
                <c:pt idx="16">
                  <c:v>-1.537001389217702</c:v>
                </c:pt>
                <c:pt idx="17">
                  <c:v>-1.5107089779206258</c:v>
                </c:pt>
                <c:pt idx="18">
                  <c:v>-1.4857960638980383</c:v>
                </c:pt>
                <c:pt idx="19">
                  <c:v>-1.4622452725056256</c:v>
                </c:pt>
                <c:pt idx="20">
                  <c:v>-1.4400290419528279</c:v>
                </c:pt>
                <c:pt idx="21">
                  <c:v>-1.4191121320480595</c:v>
                </c:pt>
                <c:pt idx="22">
                  <c:v>-1.399453588387561</c:v>
                </c:pt>
                <c:pt idx="23">
                  <c:v>-1.3810082841709594</c:v>
                </c:pt>
                <c:pt idx="24">
                  <c:v>-1.3637281345839554</c:v>
                </c:pt>
                <c:pt idx="25">
                  <c:v>-1.347563057474232</c:v>
                </c:pt>
                <c:pt idx="26">
                  <c:v>-1.3324617374878582</c:v>
                </c:pt>
                <c:pt idx="27">
                  <c:v>-1.3183722378829799</c:v>
                </c:pt>
                <c:pt idx="28">
                  <c:v>-1.3052424940957386</c:v>
                </c:pt>
                <c:pt idx="29">
                  <c:v>-1.2930207151883777</c:v>
                </c:pt>
                <c:pt idx="30">
                  <c:v>-1.281655713091703</c:v>
                </c:pt>
                <c:pt idx="31">
                  <c:v>-1.2710971747013982</c:v>
                </c:pt>
                <c:pt idx="32">
                  <c:v>-1.261295888119079</c:v>
                </c:pt>
                <c:pt idx="33">
                  <c:v>-1.2522039314245994</c:v>
                </c:pt>
                <c:pt idx="34">
                  <c:v>-1.2437748301523566</c:v>
                </c:pt>
                <c:pt idx="35">
                  <c:v>-1.235963687982407</c:v>
                </c:pt>
                <c:pt idx="36">
                  <c:v>-1.2287272939350946</c:v>
                </c:pt>
                <c:pt idx="37">
                  <c:v>-1.2220242084840454</c:v>
                </c:pt>
                <c:pt idx="38">
                  <c:v>-1.2158148304013363</c:v>
                </c:pt>
                <c:pt idx="39">
                  <c:v>-1.2100614457578796</c:v>
                </c:pt>
                <c:pt idx="40">
                  <c:v>-1.2047282602695752</c:v>
                </c:pt>
                <c:pt idx="41">
                  <c:v>-1.1997814160625175</c:v>
                </c:pt>
                <c:pt idx="42">
                  <c:v>-1.1951889938930624</c:v>
                </c:pt>
                <c:pt idx="43">
                  <c:v>-1.1909210018722105</c:v>
                </c:pt>
                <c:pt idx="44">
                  <c:v>-1.1869493517856542</c:v>
                </c:pt>
                <c:pt idx="45">
                  <c:v>-1.1832478241534508</c:v>
                </c:pt>
                <c:pt idx="46">
                  <c:v>-1.179792023223494</c:v>
                </c:pt>
                <c:pt idx="47">
                  <c:v>-1.1765593231317104</c:v>
                </c:pt>
                <c:pt idx="48">
                  <c:v>-1.1735288064833773</c:v>
                </c:pt>
                <c:pt idx="49">
                  <c:v>-1.1706811966111292</c:v>
                </c:pt>
                <c:pt idx="50">
                  <c:v>-1.167998784745239</c:v>
                </c:pt>
                <c:pt idx="51">
                  <c:v>-1.165465353291447</c:v>
                </c:pt>
                <c:pt idx="52">
                  <c:v>-1.1630660963530177</c:v>
                </c:pt>
                <c:pt idx="53">
                  <c:v>-1.160787538559626</c:v>
                </c:pt>
                <c:pt idx="54">
                  <c:v>-1.1586174531794058</c:v>
                </c:pt>
                <c:pt idx="55">
                  <c:v>-1.156544780395458</c:v>
                </c:pt>
                <c:pt idx="56">
                  <c:v>-1.1545595465276444</c:v>
                </c:pt>
                <c:pt idx="57">
                  <c:v>-1.1526527848777406</c:v>
                </c:pt>
                <c:pt idx="58">
                  <c:v>-1.1508164587737506</c:v>
                </c:pt>
                <c:pt idx="59">
                  <c:v>-1.1490433872897592</c:v>
                </c:pt>
                <c:pt idx="60">
                  <c:v>-1.1473271740230464</c:v>
                </c:pt>
              </c:numCache>
            </c:numRef>
          </c:yVal>
          <c:smooth val="0"/>
        </c:ser>
        <c:ser>
          <c:idx val="6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Sheet1!$H$2:$H$62</c:f>
              <c:numCache>
                <c:ptCount val="61"/>
                <c:pt idx="1">
                  <c:v>8.504530971150125</c:v>
                </c:pt>
                <c:pt idx="2">
                  <c:v>3.516472758300446</c:v>
                </c:pt>
                <c:pt idx="3">
                  <c:v>1.8671193441314178</c:v>
                </c:pt>
                <c:pt idx="4">
                  <c:v>1.054909259977011</c:v>
                </c:pt>
                <c:pt idx="5">
                  <c:v>0.5786509118546046</c:v>
                </c:pt>
                <c:pt idx="6">
                  <c:v>0.2707715400783315</c:v>
                </c:pt>
                <c:pt idx="7">
                  <c:v>0.059156443711934736</c:v>
                </c:pt>
                <c:pt idx="8">
                  <c:v>-0.09242555234788563</c:v>
                </c:pt>
                <c:pt idx="9">
                  <c:v>-0.20420254083336942</c:v>
                </c:pt>
                <c:pt idx="10">
                  <c:v>-0.2883662588230709</c:v>
                </c:pt>
                <c:pt idx="11">
                  <c:v>-0.35270289056456616</c:v>
                </c:pt>
                <c:pt idx="12">
                  <c:v>-0.40241478134862896</c:v>
                </c:pt>
                <c:pt idx="13">
                  <c:v>-0.44110553692197363</c:v>
                </c:pt>
                <c:pt idx="14">
                  <c:v>-0.4713457017330698</c:v>
                </c:pt>
                <c:pt idx="15">
                  <c:v>-0.49501399156596393</c:v>
                </c:pt>
                <c:pt idx="16">
                  <c:v>-0.5135117633706248</c:v>
                </c:pt>
                <c:pt idx="17">
                  <c:v>-0.5279025703962548</c:v>
                </c:pt>
                <c:pt idx="18">
                  <c:v>-0.5390056990373824</c:v>
                </c:pt>
                <c:pt idx="19">
                  <c:v>-0.5474604802784067</c:v>
                </c:pt>
                <c:pt idx="20">
                  <c:v>-0.5537714953184829</c:v>
                </c:pt>
                <c:pt idx="21">
                  <c:v>-0.5583409703054418</c:v>
                </c:pt>
                <c:pt idx="22">
                  <c:v>-0.5614923872092185</c:v>
                </c:pt>
                <c:pt idx="23">
                  <c:v>-0.5634879519161484</c:v>
                </c:pt>
                <c:pt idx="24">
                  <c:v>-0.5645416905669218</c:v>
                </c:pt>
                <c:pt idx="25">
                  <c:v>-0.5648293856250531</c:v>
                </c:pt>
                <c:pt idx="26">
                  <c:v>-0.5644961954064226</c:v>
                </c:pt>
                <c:pt idx="27">
                  <c:v>-0.563662554275363</c:v>
                </c:pt>
                <c:pt idx="28">
                  <c:v>-0.5624287824589103</c:v>
                </c:pt>
                <c:pt idx="29">
                  <c:v>-0.5608787176951184</c:v>
                </c:pt>
                <c:pt idx="30">
                  <c:v>-0.5590825987087176</c:v>
                </c:pt>
                <c:pt idx="31">
                  <c:v>-0.5570993717845105</c:v>
                </c:pt>
                <c:pt idx="32">
                  <c:v>-0.554978549228831</c:v>
                </c:pt>
                <c:pt idx="33">
                  <c:v>-0.5527617174140445</c:v>
                </c:pt>
                <c:pt idx="34">
                  <c:v>-0.5504837690901799</c:v>
                </c:pt>
                <c:pt idx="35">
                  <c:v>-0.5481739174485243</c:v>
                </c:pt>
                <c:pt idx="36">
                  <c:v>-0.5458565364492693</c:v>
                </c:pt>
                <c:pt idx="37">
                  <c:v>-0.543551862060146</c:v>
                </c:pt>
                <c:pt idx="38">
                  <c:v>-0.5412765814965157</c:v>
                </c:pt>
                <c:pt idx="39">
                  <c:v>-0.5390443317290068</c:v>
                </c:pt>
                <c:pt idx="40">
                  <c:v>-0.5368661240117547</c:v>
                </c:pt>
                <c:pt idx="41">
                  <c:v>-0.5347507076724585</c:v>
                </c:pt>
                <c:pt idx="42">
                  <c:v>-0.5327048836637591</c:v>
                </c:pt>
                <c:pt idx="43">
                  <c:v>-0.5307337762300286</c:v>
                </c:pt>
                <c:pt idx="44">
                  <c:v>-0.5288410693623755</c:v>
                </c:pt>
                <c:pt idx="45">
                  <c:v>-0.5270292133962307</c:v>
                </c:pt>
                <c:pt idx="46">
                  <c:v>-0.525299606071787</c:v>
                </c:pt>
                <c:pt idx="47">
                  <c:v>-0.523652751566753</c:v>
                </c:pt>
                <c:pt idx="48">
                  <c:v>-0.5220884003752977</c:v>
                </c:pt>
                <c:pt idx="49">
                  <c:v>-0.5206056724089155</c:v>
                </c:pt>
                <c:pt idx="50">
                  <c:v>-0.519203165304255</c:v>
                </c:pt>
                <c:pt idx="51">
                  <c:v>-0.5178790496160264</c:v>
                </c:pt>
                <c:pt idx="52">
                  <c:v>-0.5166311523311453</c:v>
                </c:pt>
                <c:pt idx="53">
                  <c:v>-0.5154570299483996</c:v>
                </c:pt>
                <c:pt idx="54">
                  <c:v>-0.5143540322145181</c:v>
                </c:pt>
                <c:pt idx="55">
                  <c:v>-0.513319357483375</c:v>
                </c:pt>
                <c:pt idx="56">
                  <c:v>-0.5123501005631186</c:v>
                </c:pt>
                <c:pt idx="57">
                  <c:v>-0.5114432938308</c:v>
                </c:pt>
                <c:pt idx="58">
                  <c:v>-0.510595942321451</c:v>
                </c:pt>
                <c:pt idx="59">
                  <c:v>-0.5098050534354018</c:v>
                </c:pt>
                <c:pt idx="60">
                  <c:v>-0.509067661851653</c:v>
                </c:pt>
              </c:numCache>
            </c:numRef>
          </c:yVal>
          <c:smooth val="0"/>
        </c:ser>
        <c:axId val="12244864"/>
        <c:axId val="43094913"/>
      </c:scatterChart>
      <c:valAx>
        <c:axId val="1224486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913"/>
        <c:crosses val="autoZero"/>
        <c:crossBetween val="midCat"/>
        <c:dispUnits/>
      </c:valAx>
      <c:valAx>
        <c:axId val="4309491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(atomic units)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 val="autoZero"/>
        <c:crossBetween val="midCat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0.72025</cdr:y>
    </cdr:from>
    <cdr:to>
      <cdr:x>0.85875</cdr:x>
      <cdr:y>0.76625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67525" y="425767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D(R)</a:t>
          </a:r>
        </a:p>
      </cdr:txBody>
    </cdr:sp>
  </cdr:relSizeAnchor>
  <cdr:relSizeAnchor xmlns:cdr="http://schemas.openxmlformats.org/drawingml/2006/chartDrawing">
    <cdr:from>
      <cdr:x>0.3265</cdr:x>
      <cdr:y>0.43</cdr:y>
    </cdr:from>
    <cdr:to>
      <cdr:x>0.35475</cdr:x>
      <cdr:y>0.46025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28925" y="25431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I(R)</a:t>
          </a:r>
        </a:p>
      </cdr:txBody>
    </cdr:sp>
  </cdr:relSizeAnchor>
  <cdr:relSizeAnchor xmlns:cdr="http://schemas.openxmlformats.org/drawingml/2006/chartDrawing">
    <cdr:from>
      <cdr:x>0.4155</cdr:x>
      <cdr:y>0.74425</cdr:y>
    </cdr:from>
    <cdr:to>
      <cdr:x>0.4495</cdr:x>
      <cdr:y>0.77475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600450" y="440055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X(R)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0.2635</cdr:y>
    </cdr:from>
    <cdr:to>
      <cdr:x>0.41925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0" y="15525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Nuclear potential energy</a:t>
          </a:r>
        </a:p>
      </cdr:txBody>
    </cdr:sp>
  </cdr:relSizeAnchor>
  <cdr:relSizeAnchor xmlns:cdr="http://schemas.openxmlformats.org/drawingml/2006/chartDrawing">
    <cdr:from>
      <cdr:x>0.30875</cdr:x>
      <cdr:y>0.771</cdr:y>
    </cdr:from>
    <cdr:to>
      <cdr:x>0.48975</cdr:x>
      <cdr:y>0.801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45624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potential energy</a:t>
          </a:r>
        </a:p>
      </cdr:txBody>
    </cdr:sp>
  </cdr:relSizeAnchor>
  <cdr:relSizeAnchor xmlns:cdr="http://schemas.openxmlformats.org/drawingml/2006/chartDrawing">
    <cdr:from>
      <cdr:x>0.726</cdr:x>
      <cdr:y>0.3565</cdr:y>
    </cdr:from>
    <cdr:to>
      <cdr:x>0.8925</cdr:x>
      <cdr:y>0.3865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0" y="21050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kinetic energy</a:t>
          </a:r>
        </a:p>
      </cdr:txBody>
    </cdr:sp>
  </cdr:relSizeAnchor>
  <cdr:relSizeAnchor xmlns:cdr="http://schemas.openxmlformats.org/drawingml/2006/chartDrawing">
    <cdr:from>
      <cdr:x>0.18125</cdr:x>
      <cdr:y>0.52175</cdr:y>
    </cdr:from>
    <cdr:to>
      <cdr:x>0.23025</cdr:x>
      <cdr:y>0.57725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30861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  <c r="G1" t="s">
        <v>6</v>
      </c>
    </row>
    <row r="2" spans="1:8" ht="12.75">
      <c r="A2" s="1">
        <v>0</v>
      </c>
      <c r="B2" s="2">
        <f>EXP(-A2)*(1+A2+A2^2/3)</f>
        <v>1</v>
      </c>
      <c r="C2" s="2">
        <v>1</v>
      </c>
      <c r="D2" s="2">
        <f>EXP(-A2)*(1+A2)</f>
        <v>1</v>
      </c>
      <c r="E2" s="2"/>
      <c r="F2" s="2">
        <f>(1-B2+2*D2)/(2+2*B2)</f>
        <v>0.5</v>
      </c>
      <c r="G2" s="2">
        <f>-(1+C2+2*D2)/(1+B2)</f>
        <v>-2</v>
      </c>
      <c r="H2" s="2"/>
    </row>
    <row r="3" spans="1:8" ht="12.75">
      <c r="A3" s="1">
        <v>0.1</v>
      </c>
      <c r="B3" s="2">
        <f aca="true" t="shared" si="0" ref="B3:B62">EXP(-A3)*(1+A3+A3^2/3)</f>
        <v>0.9983372845663422</v>
      </c>
      <c r="C3" s="2">
        <f aca="true" t="shared" si="1" ref="C3:C52">(1/A3)-EXP(-2*A3)*(1+1/A3)</f>
        <v>0.9939617161422003</v>
      </c>
      <c r="D3" s="2">
        <f aca="true" t="shared" si="2" ref="D3:D52">EXP(-A3)*(1+A3)</f>
        <v>0.9953211598395556</v>
      </c>
      <c r="E3" s="2">
        <f aca="true" t="shared" si="3" ref="E3:E8">1/A3</f>
        <v>10</v>
      </c>
      <c r="F3" s="2">
        <f aca="true" t="shared" si="4" ref="F3:F62">(1-B3+2*D3)/(2+2*B3)</f>
        <v>0.4984906828541504</v>
      </c>
      <c r="G3" s="2">
        <f aca="true" t="shared" si="5" ref="G3:G62">-(1+C3+2*D3)/(1+B3)</f>
        <v>-1.9939597117040266</v>
      </c>
      <c r="H3" s="2">
        <f aca="true" t="shared" si="6" ref="H3:H8">E3+F3+G3</f>
        <v>8.504530971150125</v>
      </c>
    </row>
    <row r="4" spans="1:8" ht="12.75">
      <c r="A4" s="1">
        <v>0.2</v>
      </c>
      <c r="B4" s="2">
        <f t="shared" si="0"/>
        <v>0.9933933137346179</v>
      </c>
      <c r="C4" s="2">
        <f t="shared" si="1"/>
        <v>0.9780797237861645</v>
      </c>
      <c r="D4" s="2">
        <f t="shared" si="2"/>
        <v>0.9824769036935781</v>
      </c>
      <c r="E4" s="2">
        <f t="shared" si="3"/>
        <v>5</v>
      </c>
      <c r="F4" s="2">
        <f t="shared" si="4"/>
        <v>0.4945237048976611</v>
      </c>
      <c r="G4" s="2">
        <f t="shared" si="5"/>
        <v>-1.9780509465972151</v>
      </c>
      <c r="H4" s="2">
        <f t="shared" si="6"/>
        <v>3.516472758300446</v>
      </c>
    </row>
    <row r="5" spans="1:8" ht="12.75">
      <c r="A5" s="1">
        <v>0.3</v>
      </c>
      <c r="B5" s="2">
        <f t="shared" si="0"/>
        <v>0.9852882335066848</v>
      </c>
      <c r="C5" s="2">
        <f t="shared" si="1"/>
        <v>0.9551495769258853</v>
      </c>
      <c r="D5" s="2">
        <f t="shared" si="2"/>
        <v>0.9630636868862332</v>
      </c>
      <c r="E5" s="2">
        <f t="shared" si="3"/>
        <v>3.3333333333333335</v>
      </c>
      <c r="F5" s="2">
        <f t="shared" si="4"/>
        <v>0.48880538037482063</v>
      </c>
      <c r="G5" s="2">
        <f t="shared" si="5"/>
        <v>-1.9550193695767364</v>
      </c>
      <c r="H5" s="2">
        <f t="shared" si="6"/>
        <v>1.8671193441314178</v>
      </c>
    </row>
    <row r="6" spans="1:8" ht="12.75">
      <c r="A6" s="1">
        <v>0.4</v>
      </c>
      <c r="B6" s="2">
        <f t="shared" si="0"/>
        <v>0.974198466905129</v>
      </c>
      <c r="C6" s="2">
        <f t="shared" si="1"/>
        <v>0.9273486255897245</v>
      </c>
      <c r="D6" s="2">
        <f t="shared" si="2"/>
        <v>0.938448064449895</v>
      </c>
      <c r="E6" s="2">
        <f t="shared" si="3"/>
        <v>2.5</v>
      </c>
      <c r="F6" s="2">
        <f t="shared" si="4"/>
        <v>0.48189118112766116</v>
      </c>
      <c r="G6" s="2">
        <f t="shared" si="5"/>
        <v>-1.9269819211506505</v>
      </c>
      <c r="H6" s="2">
        <f t="shared" si="6"/>
        <v>1.054909259977011</v>
      </c>
    </row>
    <row r="7" spans="1:8" ht="12.75">
      <c r="A7" s="1">
        <v>0.5</v>
      </c>
      <c r="B7" s="2">
        <f t="shared" si="0"/>
        <v>0.9603402112116696</v>
      </c>
      <c r="C7" s="2">
        <f t="shared" si="1"/>
        <v>0.896361676485673</v>
      </c>
      <c r="D7" s="2">
        <f t="shared" si="2"/>
        <v>0.9097959895689501</v>
      </c>
      <c r="E7" s="2">
        <f t="shared" si="3"/>
        <v>2</v>
      </c>
      <c r="F7" s="2">
        <f t="shared" si="4"/>
        <v>0.474216607222744</v>
      </c>
      <c r="G7" s="2">
        <f t="shared" si="5"/>
        <v>-1.8955656953681392</v>
      </c>
      <c r="H7" s="2">
        <f t="shared" si="6"/>
        <v>0.5786509118546046</v>
      </c>
    </row>
    <row r="8" spans="1:8" ht="12.75">
      <c r="A8" s="1">
        <v>0.6</v>
      </c>
      <c r="B8" s="2">
        <f t="shared" si="0"/>
        <v>0.9439560140817255</v>
      </c>
      <c r="C8" s="2">
        <f t="shared" si="1"/>
        <v>0.863482101567461</v>
      </c>
      <c r="D8" s="2">
        <f t="shared" si="2"/>
        <v>0.8780986177504423</v>
      </c>
      <c r="E8" s="2">
        <f t="shared" si="3"/>
        <v>1.6666666666666667</v>
      </c>
      <c r="F8" s="2">
        <f t="shared" si="4"/>
        <v>0.4661219719714736</v>
      </c>
      <c r="G8" s="2">
        <f t="shared" si="5"/>
        <v>-1.8620170985598088</v>
      </c>
      <c r="H8" s="2">
        <f t="shared" si="6"/>
        <v>0.2707715400783315</v>
      </c>
    </row>
    <row r="9" spans="1:8" ht="12.75">
      <c r="A9" s="1">
        <v>0.7</v>
      </c>
      <c r="B9" s="2">
        <f t="shared" si="0"/>
        <v>0.9253039493979931</v>
      </c>
      <c r="C9" s="2">
        <f t="shared" si="1"/>
        <v>0.8296930875703842</v>
      </c>
      <c r="D9" s="2">
        <f t="shared" si="2"/>
        <v>0.8441950164453962</v>
      </c>
      <c r="E9" s="2">
        <f aca="true" t="shared" si="7" ref="E9:E62">1/A9</f>
        <v>1.4285714285714286</v>
      </c>
      <c r="F9" s="2">
        <f t="shared" si="4"/>
        <v>0.45787214118687175</v>
      </c>
      <c r="G9" s="2">
        <f t="shared" si="5"/>
        <v>-1.8272871260463657</v>
      </c>
      <c r="H9" s="2">
        <f aca="true" t="shared" si="8" ref="H9:H62">E9+F9+G9</f>
        <v>0.059156443711934736</v>
      </c>
    </row>
    <row r="10" spans="1:8" ht="12.75">
      <c r="A10" s="1">
        <v>0.8</v>
      </c>
      <c r="B10" s="2">
        <f t="shared" si="0"/>
        <v>0.9046489810893396</v>
      </c>
      <c r="C10" s="2">
        <f t="shared" si="1"/>
        <v>0.7957328345120254</v>
      </c>
      <c r="D10" s="2">
        <f t="shared" si="2"/>
        <v>0.8087921354109988</v>
      </c>
      <c r="E10" s="2">
        <f t="shared" si="7"/>
        <v>1.25</v>
      </c>
      <c r="F10" s="2">
        <f t="shared" si="4"/>
        <v>0.4496721723372269</v>
      </c>
      <c r="G10" s="2">
        <f t="shared" si="5"/>
        <v>-1.7920977246851124</v>
      </c>
      <c r="H10" s="2">
        <f t="shared" si="8"/>
        <v>-0.09242555234788563</v>
      </c>
    </row>
    <row r="11" spans="1:8" ht="12.75">
      <c r="A11" s="1">
        <v>0.9</v>
      </c>
      <c r="B11" s="2">
        <f t="shared" si="0"/>
        <v>0.8822561616371001</v>
      </c>
      <c r="C11" s="2">
        <f t="shared" si="1"/>
        <v>0.7621467915322062</v>
      </c>
      <c r="D11" s="2">
        <f t="shared" si="2"/>
        <v>0.7724823535071382</v>
      </c>
      <c r="E11" s="2">
        <f t="shared" si="7"/>
        <v>1.1111111111111112</v>
      </c>
      <c r="F11" s="2">
        <f t="shared" si="4"/>
        <v>0.4416796659417039</v>
      </c>
      <c r="G11" s="2">
        <f t="shared" si="5"/>
        <v>-1.7569933178861845</v>
      </c>
      <c r="H11" s="2">
        <f t="shared" si="8"/>
        <v>-0.20420254083336942</v>
      </c>
    </row>
    <row r="12" spans="1:8" ht="12.75">
      <c r="A12" s="1">
        <v>1</v>
      </c>
      <c r="B12" s="2">
        <f t="shared" si="0"/>
        <v>0.8583853627333655</v>
      </c>
      <c r="C12" s="2">
        <f t="shared" si="1"/>
        <v>0.7293294335267746</v>
      </c>
      <c r="D12" s="2">
        <f t="shared" si="2"/>
        <v>0.7357588823428847</v>
      </c>
      <c r="E12" s="2">
        <f t="shared" si="7"/>
        <v>1</v>
      </c>
      <c r="F12" s="2">
        <f t="shared" si="4"/>
        <v>0.4340145037463498</v>
      </c>
      <c r="G12" s="2">
        <f t="shared" si="5"/>
        <v>-1.7223807625694207</v>
      </c>
      <c r="H12" s="2">
        <f t="shared" si="8"/>
        <v>-0.2883662588230709</v>
      </c>
    </row>
    <row r="13" spans="1:8" ht="12.75">
      <c r="A13" s="1">
        <v>1.1</v>
      </c>
      <c r="B13" s="2">
        <f t="shared" si="0"/>
        <v>0.8332872795241925</v>
      </c>
      <c r="C13" s="2">
        <f t="shared" si="1"/>
        <v>0.6975576067628171</v>
      </c>
      <c r="D13" s="2">
        <f t="shared" si="2"/>
        <v>0.6990292757659671</v>
      </c>
      <c r="E13" s="2">
        <f t="shared" si="7"/>
        <v>0.9090909090909091</v>
      </c>
      <c r="F13" s="2">
        <f t="shared" si="4"/>
        <v>0.42676652194244724</v>
      </c>
      <c r="G13" s="2">
        <f t="shared" si="5"/>
        <v>-1.6885603215979226</v>
      </c>
      <c r="H13" s="2">
        <f t="shared" si="8"/>
        <v>-0.35270289056456616</v>
      </c>
    </row>
    <row r="14" spans="1:8" ht="12.75">
      <c r="A14" s="1">
        <v>1.2</v>
      </c>
      <c r="B14" s="2">
        <f t="shared" si="0"/>
        <v>0.8072004879247018</v>
      </c>
      <c r="C14" s="2">
        <f t="shared" si="1"/>
        <v>0.6670170856360771</v>
      </c>
      <c r="D14" s="2">
        <f t="shared" si="2"/>
        <v>0.6626272662068448</v>
      </c>
      <c r="E14" s="2">
        <f t="shared" si="7"/>
        <v>0.8333333333333334</v>
      </c>
      <c r="F14" s="2">
        <f t="shared" si="4"/>
        <v>0.4200015589394414</v>
      </c>
      <c r="G14" s="2">
        <f t="shared" si="5"/>
        <v>-1.6557496736214037</v>
      </c>
      <c r="H14" s="2">
        <f t="shared" si="8"/>
        <v>-0.40241478134862896</v>
      </c>
    </row>
    <row r="15" spans="1:8" ht="12.75">
      <c r="A15" s="1">
        <v>1.3</v>
      </c>
      <c r="B15" s="2">
        <f t="shared" si="0"/>
        <v>0.7803493673873894</v>
      </c>
      <c r="C15" s="2">
        <f t="shared" si="1"/>
        <v>0.6378236693131015</v>
      </c>
      <c r="D15" s="2">
        <f t="shared" si="2"/>
        <v>0.6268231239782289</v>
      </c>
      <c r="E15" s="2">
        <f t="shared" si="7"/>
        <v>0.7692307692307692</v>
      </c>
      <c r="F15" s="2">
        <f t="shared" si="4"/>
        <v>0.4137662268869982</v>
      </c>
      <c r="G15" s="2">
        <f t="shared" si="5"/>
        <v>-1.624102533039741</v>
      </c>
      <c r="H15" s="2">
        <f t="shared" si="8"/>
        <v>-0.44110553692197363</v>
      </c>
    </row>
    <row r="16" spans="1:8" ht="12.75">
      <c r="A16" s="1">
        <v>1.4</v>
      </c>
      <c r="B16" s="2">
        <f t="shared" si="0"/>
        <v>0.7529427299017051</v>
      </c>
      <c r="C16" s="2">
        <f t="shared" si="1"/>
        <v>0.6100398926424835</v>
      </c>
      <c r="D16" s="2">
        <f t="shared" si="2"/>
        <v>0.5918327134598556</v>
      </c>
      <c r="E16" s="2">
        <f t="shared" si="7"/>
        <v>0.7142857142857143</v>
      </c>
      <c r="F16" s="2">
        <f t="shared" si="4"/>
        <v>0.4080916828064978</v>
      </c>
      <c r="G16" s="2">
        <f t="shared" si="5"/>
        <v>-1.593723098825282</v>
      </c>
      <c r="H16" s="2">
        <f t="shared" si="8"/>
        <v>-0.4713457017330698</v>
      </c>
    </row>
    <row r="17" spans="1:8" ht="12.75">
      <c r="A17" s="1">
        <v>1.5</v>
      </c>
      <c r="B17" s="2">
        <f t="shared" si="0"/>
        <v>0.725173020482397</v>
      </c>
      <c r="C17" s="2">
        <f t="shared" si="1"/>
        <v>0.5836882193868934</v>
      </c>
      <c r="D17" s="2">
        <f t="shared" si="2"/>
        <v>0.5578254003710745</v>
      </c>
      <c r="E17" s="2">
        <f t="shared" si="7"/>
        <v>0.6666666666666666</v>
      </c>
      <c r="F17" s="2">
        <f t="shared" si="4"/>
        <v>0.4029966164990638</v>
      </c>
      <c r="G17" s="2">
        <f t="shared" si="5"/>
        <v>-1.5646772747316944</v>
      </c>
      <c r="H17" s="2">
        <f t="shared" si="8"/>
        <v>-0.49501399156596393</v>
      </c>
    </row>
    <row r="18" spans="1:8" ht="12.75">
      <c r="A18" s="1">
        <v>1.6</v>
      </c>
      <c r="B18" s="2">
        <f t="shared" si="0"/>
        <v>0.6972159754748767</v>
      </c>
      <c r="C18" s="2">
        <f t="shared" si="1"/>
        <v>0.5587614185351549</v>
      </c>
      <c r="D18" s="2">
        <f t="shared" si="2"/>
        <v>0.524930946786104</v>
      </c>
      <c r="E18" s="2">
        <f t="shared" si="7"/>
        <v>0.625</v>
      </c>
      <c r="F18" s="2">
        <f t="shared" si="4"/>
        <v>0.39848962584707714</v>
      </c>
      <c r="G18" s="2">
        <f t="shared" si="5"/>
        <v>-1.537001389217702</v>
      </c>
      <c r="H18" s="2">
        <f t="shared" si="8"/>
        <v>-0.5135117633706248</v>
      </c>
    </row>
    <row r="19" spans="1:8" ht="12.75">
      <c r="A19" s="1">
        <v>1.7</v>
      </c>
      <c r="B19" s="2">
        <f t="shared" si="0"/>
        <v>0.6692306431131847</v>
      </c>
      <c r="C19" s="2">
        <f t="shared" si="1"/>
        <v>0.5352306888865409</v>
      </c>
      <c r="D19" s="2">
        <f t="shared" si="2"/>
        <v>0.4932455149423836</v>
      </c>
      <c r="E19" s="2">
        <f t="shared" si="7"/>
        <v>0.5882352941176471</v>
      </c>
      <c r="F19" s="2">
        <f t="shared" si="4"/>
        <v>0.39457111340672396</v>
      </c>
      <c r="G19" s="2">
        <f t="shared" si="5"/>
        <v>-1.5107089779206258</v>
      </c>
      <c r="H19" s="2">
        <f t="shared" si="8"/>
        <v>-0.5279025703962548</v>
      </c>
    </row>
    <row r="20" spans="1:8" ht="12.75">
      <c r="A20" s="1">
        <v>1.8</v>
      </c>
      <c r="B20" s="2">
        <f t="shared" si="0"/>
        <v>0.6413596862997557</v>
      </c>
      <c r="C20" s="2">
        <f t="shared" si="1"/>
        <v>0.5130519873042116</v>
      </c>
      <c r="D20" s="2">
        <f t="shared" si="2"/>
        <v>0.46283688702044223</v>
      </c>
      <c r="E20" s="2">
        <f t="shared" si="7"/>
        <v>0.5555555555555556</v>
      </c>
      <c r="F20" s="2">
        <f t="shared" si="4"/>
        <v>0.3912348093051004</v>
      </c>
      <c r="G20" s="2">
        <f t="shared" si="5"/>
        <v>-1.4857960638980383</v>
      </c>
      <c r="H20" s="2">
        <f t="shared" si="8"/>
        <v>-0.5390056990373824</v>
      </c>
    </row>
    <row r="21" spans="1:8" ht="12.75">
      <c r="A21" s="1">
        <v>1.9</v>
      </c>
      <c r="B21" s="2">
        <f t="shared" si="0"/>
        <v>0.6137299008768793</v>
      </c>
      <c r="C21" s="2">
        <f t="shared" si="1"/>
        <v>0.49217092716690514</v>
      </c>
      <c r="D21" s="2">
        <f t="shared" si="2"/>
        <v>0.4337489957456417</v>
      </c>
      <c r="E21" s="2">
        <f t="shared" si="7"/>
        <v>0.5263157894736842</v>
      </c>
      <c r="F21" s="2">
        <f t="shared" si="4"/>
        <v>0.38846900275353485</v>
      </c>
      <c r="G21" s="2">
        <f t="shared" si="5"/>
        <v>-1.4622452725056256</v>
      </c>
      <c r="H21" s="2">
        <f t="shared" si="8"/>
        <v>-0.5474604802784067</v>
      </c>
    </row>
    <row r="22" spans="1:8" ht="12.75">
      <c r="A22" s="1">
        <v>2</v>
      </c>
      <c r="B22" s="2">
        <f t="shared" si="0"/>
        <v>0.5864528940253216</v>
      </c>
      <c r="C22" s="2">
        <f t="shared" si="1"/>
        <v>0.4725265416668987</v>
      </c>
      <c r="D22" s="2">
        <f t="shared" si="2"/>
        <v>0.4060058497098381</v>
      </c>
      <c r="E22" s="2">
        <f t="shared" si="7"/>
        <v>0.5</v>
      </c>
      <c r="F22" s="2">
        <f t="shared" si="4"/>
        <v>0.38625754663434503</v>
      </c>
      <c r="G22" s="2">
        <f t="shared" si="5"/>
        <v>-1.4400290419528279</v>
      </c>
      <c r="H22" s="2">
        <f t="shared" si="8"/>
        <v>-0.5537714953184829</v>
      </c>
    </row>
    <row r="23" spans="1:8" ht="12.75">
      <c r="A23" s="1">
        <v>2.1</v>
      </c>
      <c r="B23" s="2">
        <f t="shared" si="0"/>
        <v>0.5596258771161273</v>
      </c>
      <c r="C23" s="2">
        <f t="shared" si="1"/>
        <v>0.4540541485031043</v>
      </c>
      <c r="D23" s="2">
        <f t="shared" si="2"/>
        <v>0.3796149275842439</v>
      </c>
      <c r="E23" s="2">
        <f t="shared" si="7"/>
        <v>0.47619047619047616</v>
      </c>
      <c r="F23" s="2">
        <f t="shared" si="4"/>
        <v>0.38458068555214153</v>
      </c>
      <c r="G23" s="2">
        <f t="shared" si="5"/>
        <v>-1.4191121320480595</v>
      </c>
      <c r="H23" s="2">
        <f t="shared" si="8"/>
        <v>-0.5583409703054418</v>
      </c>
    </row>
    <row r="24" spans="1:8" ht="12.75">
      <c r="A24" s="1">
        <v>2.2</v>
      </c>
      <c r="B24" s="2">
        <f t="shared" si="0"/>
        <v>0.5333325355840337</v>
      </c>
      <c r="C24" s="2">
        <f t="shared" si="1"/>
        <v>0.4366875055955368</v>
      </c>
      <c r="D24" s="2">
        <f t="shared" si="2"/>
        <v>0.35457010675946843</v>
      </c>
      <c r="E24" s="2">
        <f t="shared" si="7"/>
        <v>0.45454545454545453</v>
      </c>
      <c r="F24" s="2">
        <f t="shared" si="4"/>
        <v>0.38341574663288797</v>
      </c>
      <c r="G24" s="2">
        <f t="shared" si="5"/>
        <v>-1.399453588387561</v>
      </c>
      <c r="H24" s="2">
        <f t="shared" si="8"/>
        <v>-0.5614923872092185</v>
      </c>
    </row>
    <row r="25" spans="1:8" ht="12.75">
      <c r="A25" s="1">
        <v>2.3</v>
      </c>
      <c r="B25" s="2">
        <f t="shared" si="0"/>
        <v>0.5076439453831295</v>
      </c>
      <c r="C25" s="2">
        <f t="shared" si="1"/>
        <v>0.4203604095837866</v>
      </c>
      <c r="D25" s="2">
        <f t="shared" si="2"/>
        <v>0.3308541842852524</v>
      </c>
      <c r="E25" s="2">
        <f t="shared" si="7"/>
        <v>0.4347826086956522</v>
      </c>
      <c r="F25" s="2">
        <f t="shared" si="4"/>
        <v>0.3827377235591588</v>
      </c>
      <c r="G25" s="2">
        <f t="shared" si="5"/>
        <v>-1.3810082841709594</v>
      </c>
      <c r="H25" s="2">
        <f t="shared" si="8"/>
        <v>-0.5634879519161484</v>
      </c>
    </row>
    <row r="26" spans="1:8" ht="12.75">
      <c r="A26" s="1">
        <v>2.4</v>
      </c>
      <c r="B26" s="2">
        <f t="shared" si="0"/>
        <v>0.4826195114996746</v>
      </c>
      <c r="C26" s="2">
        <f t="shared" si="1"/>
        <v>0.40500785834722164</v>
      </c>
      <c r="D26" s="2">
        <f t="shared" si="2"/>
        <v>0.3084410411840025</v>
      </c>
      <c r="E26" s="2">
        <f t="shared" si="7"/>
        <v>0.4166666666666667</v>
      </c>
      <c r="F26" s="2">
        <f t="shared" si="4"/>
        <v>0.3825197773503669</v>
      </c>
      <c r="G26" s="2">
        <f t="shared" si="5"/>
        <v>-1.3637281345839554</v>
      </c>
      <c r="H26" s="2">
        <f t="shared" si="8"/>
        <v>-0.5645416905669218</v>
      </c>
    </row>
    <row r="27" spans="1:8" ht="12.75">
      <c r="A27" s="1">
        <v>2.5</v>
      </c>
      <c r="B27" s="2">
        <f t="shared" si="0"/>
        <v>0.45830790898343504</v>
      </c>
      <c r="C27" s="2">
        <f t="shared" si="1"/>
        <v>0.3905668742012804</v>
      </c>
      <c r="D27" s="2">
        <f t="shared" si="2"/>
        <v>0.2872974951836458</v>
      </c>
      <c r="E27" s="2">
        <f t="shared" si="7"/>
        <v>0.4</v>
      </c>
      <c r="F27" s="2">
        <f t="shared" si="4"/>
        <v>0.38273367184917895</v>
      </c>
      <c r="G27" s="2">
        <f t="shared" si="5"/>
        <v>-1.347563057474232</v>
      </c>
      <c r="H27" s="2">
        <f t="shared" si="8"/>
        <v>-0.5648293856250531</v>
      </c>
    </row>
    <row r="28" spans="1:8" ht="12.75">
      <c r="A28" s="1">
        <v>2.6</v>
      </c>
      <c r="B28" s="2">
        <f t="shared" si="0"/>
        <v>0.43474801114790096</v>
      </c>
      <c r="C28" s="2">
        <f t="shared" si="1"/>
        <v>0.3769770646481774</v>
      </c>
      <c r="D28" s="2">
        <f t="shared" si="2"/>
        <v>0.26738488157160195</v>
      </c>
      <c r="E28" s="2">
        <f t="shared" si="7"/>
        <v>0.3846153846153846</v>
      </c>
      <c r="F28" s="2">
        <f t="shared" si="4"/>
        <v>0.38335015746605106</v>
      </c>
      <c r="G28" s="2">
        <f t="shared" si="5"/>
        <v>-1.3324617374878582</v>
      </c>
      <c r="H28" s="2">
        <f t="shared" si="8"/>
        <v>-0.5644961954064226</v>
      </c>
    </row>
    <row r="29" spans="1:8" ht="12.75">
      <c r="A29" s="1">
        <v>2.7</v>
      </c>
      <c r="B29" s="2">
        <f t="shared" si="0"/>
        <v>0.4119697930946661</v>
      </c>
      <c r="C29" s="2">
        <f t="shared" si="1"/>
        <v>0.36418098167123447</v>
      </c>
      <c r="D29" s="2">
        <f t="shared" si="2"/>
        <v>0.2486603971370741</v>
      </c>
      <c r="E29" s="2">
        <f t="shared" si="7"/>
        <v>0.37037037037037035</v>
      </c>
      <c r="F29" s="2">
        <f t="shared" si="4"/>
        <v>0.3843393132372465</v>
      </c>
      <c r="G29" s="2">
        <f t="shared" si="5"/>
        <v>-1.3183722378829799</v>
      </c>
      <c r="H29" s="2">
        <f t="shared" si="8"/>
        <v>-0.563662554275363</v>
      </c>
    </row>
    <row r="30" spans="1:8" ht="12.75">
      <c r="A30" s="1">
        <v>2.8</v>
      </c>
      <c r="B30" s="2">
        <f t="shared" si="0"/>
        <v>0.38999520163639784</v>
      </c>
      <c r="C30" s="2">
        <f t="shared" si="1"/>
        <v>0.3521243278133446</v>
      </c>
      <c r="D30" s="2">
        <f t="shared" si="2"/>
        <v>0.2310782379758283</v>
      </c>
      <c r="E30" s="2">
        <f t="shared" si="7"/>
        <v>0.35714285714285715</v>
      </c>
      <c r="F30" s="2">
        <f t="shared" si="4"/>
        <v>0.38567085449397115</v>
      </c>
      <c r="G30" s="2">
        <f t="shared" si="5"/>
        <v>-1.3052424940957386</v>
      </c>
      <c r="H30" s="2">
        <f t="shared" si="8"/>
        <v>-0.5624287824589103</v>
      </c>
    </row>
    <row r="31" spans="1:8" ht="12.75">
      <c r="A31" s="1">
        <v>2.9</v>
      </c>
      <c r="B31" s="2">
        <f t="shared" si="0"/>
        <v>0.3688389851114498</v>
      </c>
      <c r="C31" s="2">
        <f t="shared" si="1"/>
        <v>0.3407560470665636</v>
      </c>
      <c r="D31" s="2">
        <f t="shared" si="2"/>
        <v>0.21459055821998818</v>
      </c>
      <c r="E31" s="2">
        <f t="shared" si="7"/>
        <v>0.3448275862068966</v>
      </c>
      <c r="F31" s="2">
        <f t="shared" si="4"/>
        <v>0.3873144112863627</v>
      </c>
      <c r="G31" s="2">
        <f t="shared" si="5"/>
        <v>-1.2930207151883777</v>
      </c>
      <c r="H31" s="2">
        <f t="shared" si="8"/>
        <v>-0.5608787176951184</v>
      </c>
    </row>
    <row r="32" spans="1:8" ht="12.75">
      <c r="A32" s="1">
        <v>3</v>
      </c>
      <c r="B32" s="2">
        <f t="shared" si="0"/>
        <v>0.3485094785750476</v>
      </c>
      <c r="C32" s="2">
        <f t="shared" si="1"/>
        <v>0.3300283304311115</v>
      </c>
      <c r="D32" s="2">
        <f t="shared" si="2"/>
        <v>0.19914827347145578</v>
      </c>
      <c r="E32" s="2">
        <f t="shared" si="7"/>
        <v>0.3333333333333333</v>
      </c>
      <c r="F32" s="2">
        <f t="shared" si="4"/>
        <v>0.3892397810496521</v>
      </c>
      <c r="G32" s="2">
        <f t="shared" si="5"/>
        <v>-1.281655713091703</v>
      </c>
      <c r="H32" s="2">
        <f t="shared" si="8"/>
        <v>-0.5590825987087176</v>
      </c>
    </row>
    <row r="33" spans="1:8" ht="12.75">
      <c r="A33" s="1">
        <v>3.1</v>
      </c>
      <c r="B33" s="2">
        <f t="shared" si="0"/>
        <v>0.32900934148095046</v>
      </c>
      <c r="C33" s="2">
        <f t="shared" si="1"/>
        <v>0.3198965594810282</v>
      </c>
      <c r="D33" s="2">
        <f t="shared" si="2"/>
        <v>0.18470172981358696</v>
      </c>
      <c r="E33" s="2">
        <f t="shared" si="7"/>
        <v>0.3225806451612903</v>
      </c>
      <c r="F33" s="2">
        <f t="shared" si="4"/>
        <v>0.3914171577555974</v>
      </c>
      <c r="G33" s="2">
        <f t="shared" si="5"/>
        <v>-1.2710971747013982</v>
      </c>
      <c r="H33" s="2">
        <f t="shared" si="8"/>
        <v>-0.5570993717845105</v>
      </c>
    </row>
    <row r="34" spans="1:8" ht="12.75">
      <c r="A34" s="1">
        <v>3.2</v>
      </c>
      <c r="B34" s="2">
        <f t="shared" si="0"/>
        <v>0.3103362462886281</v>
      </c>
      <c r="C34" s="2">
        <f t="shared" si="1"/>
        <v>0.3103192060789592</v>
      </c>
      <c r="D34" s="2">
        <f t="shared" si="2"/>
        <v>0.1712012567091381</v>
      </c>
      <c r="E34" s="2">
        <f t="shared" si="7"/>
        <v>0.3125</v>
      </c>
      <c r="F34" s="2">
        <f t="shared" si="4"/>
        <v>0.39381733889024795</v>
      </c>
      <c r="G34" s="2">
        <f t="shared" si="5"/>
        <v>-1.261295888119079</v>
      </c>
      <c r="H34" s="2">
        <f t="shared" si="8"/>
        <v>-0.554978549228831</v>
      </c>
    </row>
    <row r="35" spans="1:8" ht="12.75">
      <c r="A35" s="1">
        <v>3.3</v>
      </c>
      <c r="B35" s="2">
        <f t="shared" si="0"/>
        <v>0.2924835174918333</v>
      </c>
      <c r="C35" s="2">
        <f t="shared" si="1"/>
        <v>0.30125770225410425</v>
      </c>
      <c r="D35" s="2">
        <f t="shared" si="2"/>
        <v>0.15859761982533205</v>
      </c>
      <c r="E35" s="2">
        <f t="shared" si="7"/>
        <v>0.30303030303030304</v>
      </c>
      <c r="F35" s="2">
        <f t="shared" si="4"/>
        <v>0.3964119109802519</v>
      </c>
      <c r="G35" s="2">
        <f t="shared" si="5"/>
        <v>-1.2522039314245994</v>
      </c>
      <c r="H35" s="2">
        <f t="shared" si="8"/>
        <v>-0.5527617174140445</v>
      </c>
    </row>
    <row r="36" spans="1:8" ht="12.75">
      <c r="A36" s="1">
        <v>3.4</v>
      </c>
      <c r="B36" s="2">
        <f t="shared" si="0"/>
        <v>0.27544072140589126</v>
      </c>
      <c r="C36" s="2">
        <f t="shared" si="1"/>
        <v>0.29267629098514203</v>
      </c>
      <c r="D36" s="2">
        <f t="shared" si="2"/>
        <v>0.14684238782543477</v>
      </c>
      <c r="E36" s="2">
        <f t="shared" si="7"/>
        <v>0.29411764705882354</v>
      </c>
      <c r="F36" s="2">
        <f t="shared" si="4"/>
        <v>0.3991734140033531</v>
      </c>
      <c r="G36" s="2">
        <f t="shared" si="5"/>
        <v>-1.2437748301523566</v>
      </c>
      <c r="H36" s="2">
        <f t="shared" si="8"/>
        <v>-0.5504837690901799</v>
      </c>
    </row>
    <row r="37" spans="1:8" ht="12.75">
      <c r="A37" s="1">
        <v>3.5</v>
      </c>
      <c r="B37" s="2">
        <f t="shared" si="0"/>
        <v>0.25919420770823376</v>
      </c>
      <c r="C37" s="2">
        <f t="shared" si="1"/>
        <v>0.28454186604428705</v>
      </c>
      <c r="D37" s="2">
        <f t="shared" si="2"/>
        <v>0.13588822540043324</v>
      </c>
      <c r="E37" s="2">
        <f t="shared" si="7"/>
        <v>0.2857142857142857</v>
      </c>
      <c r="F37" s="2">
        <f t="shared" si="4"/>
        <v>0.40207548481959704</v>
      </c>
      <c r="G37" s="2">
        <f t="shared" si="5"/>
        <v>-1.235963687982407</v>
      </c>
      <c r="H37" s="2">
        <f t="shared" si="8"/>
        <v>-0.5481739174485243</v>
      </c>
    </row>
    <row r="38" spans="1:8" ht="12.75">
      <c r="A38" s="1">
        <v>3.6</v>
      </c>
      <c r="B38" s="2">
        <f t="shared" si="0"/>
        <v>0.24372760422984963</v>
      </c>
      <c r="C38" s="2">
        <f t="shared" si="1"/>
        <v>0.2768238070226298</v>
      </c>
      <c r="D38" s="2">
        <f t="shared" si="2"/>
        <v>0.12568912325754575</v>
      </c>
      <c r="E38" s="2">
        <f t="shared" si="7"/>
        <v>0.2777777777777778</v>
      </c>
      <c r="F38" s="2">
        <f t="shared" si="4"/>
        <v>0.4050929797080475</v>
      </c>
      <c r="G38" s="2">
        <f t="shared" si="5"/>
        <v>-1.2287272939350946</v>
      </c>
      <c r="H38" s="2">
        <f t="shared" si="8"/>
        <v>-0.5458565364492693</v>
      </c>
    </row>
    <row r="39" spans="1:8" ht="12.75">
      <c r="A39" s="1">
        <v>3.7</v>
      </c>
      <c r="B39" s="2">
        <f t="shared" si="0"/>
        <v>0.22902226687024388</v>
      </c>
      <c r="C39" s="2">
        <f t="shared" si="1"/>
        <v>0.26949381406018674</v>
      </c>
      <c r="D39" s="2">
        <f t="shared" si="2"/>
        <v>0.11620057441059513</v>
      </c>
      <c r="E39" s="2">
        <f t="shared" si="7"/>
        <v>0.27027027027027023</v>
      </c>
      <c r="F39" s="2">
        <f t="shared" si="4"/>
        <v>0.4082020761536291</v>
      </c>
      <c r="G39" s="2">
        <f t="shared" si="5"/>
        <v>-1.2220242084840454</v>
      </c>
      <c r="H39" s="2">
        <f t="shared" si="8"/>
        <v>-0.543551862060146</v>
      </c>
    </row>
    <row r="40" spans="1:8" ht="12.75">
      <c r="A40" s="1">
        <v>3.8</v>
      </c>
      <c r="B40" s="2">
        <f t="shared" si="0"/>
        <v>0.21505768677727197</v>
      </c>
      <c r="C40" s="2">
        <f t="shared" si="1"/>
        <v>0.2625257455577592</v>
      </c>
      <c r="D40" s="2">
        <f t="shared" si="2"/>
        <v>0.10737970490959488</v>
      </c>
      <c r="E40" s="2">
        <f t="shared" si="7"/>
        <v>0.2631578947368421</v>
      </c>
      <c r="F40" s="2">
        <f t="shared" si="4"/>
        <v>0.4113803541679785</v>
      </c>
      <c r="G40" s="2">
        <f t="shared" si="5"/>
        <v>-1.2158148304013363</v>
      </c>
      <c r="H40" s="2">
        <f t="shared" si="8"/>
        <v>-0.5412765814965157</v>
      </c>
    </row>
    <row r="41" spans="1:8" ht="12.75">
      <c r="A41" s="1">
        <v>3.9</v>
      </c>
      <c r="B41" s="2">
        <f t="shared" si="0"/>
        <v>0.20181185711466976</v>
      </c>
      <c r="C41" s="2">
        <f t="shared" si="1"/>
        <v>0.2558954611802562</v>
      </c>
      <c r="D41" s="2">
        <f t="shared" si="2"/>
        <v>0.09918536608444152</v>
      </c>
      <c r="E41" s="2">
        <f t="shared" si="7"/>
        <v>0.25641025641025644</v>
      </c>
      <c r="F41" s="2">
        <f t="shared" si="4"/>
        <v>0.41460685761861626</v>
      </c>
      <c r="G41" s="2">
        <f t="shared" si="5"/>
        <v>-1.2100614457578796</v>
      </c>
      <c r="H41" s="2">
        <f t="shared" si="8"/>
        <v>-0.5390443317290068</v>
      </c>
    </row>
    <row r="42" spans="1:8" ht="12.75">
      <c r="A42" s="1">
        <v>4</v>
      </c>
      <c r="B42" s="2">
        <f t="shared" si="0"/>
        <v>0.18926160185025315</v>
      </c>
      <c r="C42" s="2">
        <f t="shared" si="1"/>
        <v>0.24958067171512185</v>
      </c>
      <c r="D42" s="2">
        <f t="shared" si="2"/>
        <v>0.0915781944436709</v>
      </c>
      <c r="E42" s="2">
        <f t="shared" si="7"/>
        <v>0.25</v>
      </c>
      <c r="F42" s="2">
        <f t="shared" si="4"/>
        <v>0.4178621362578205</v>
      </c>
      <c r="G42" s="2">
        <f t="shared" si="5"/>
        <v>-1.2047282602695752</v>
      </c>
      <c r="H42" s="2">
        <f t="shared" si="8"/>
        <v>-0.5368661240117547</v>
      </c>
    </row>
    <row r="43" spans="1:8" ht="12.75">
      <c r="A43" s="1">
        <v>4.1</v>
      </c>
      <c r="B43" s="2">
        <f t="shared" si="0"/>
        <v>0.17738286905018463</v>
      </c>
      <c r="C43" s="2">
        <f t="shared" si="1"/>
        <v>0.24356079677881518</v>
      </c>
      <c r="D43" s="2">
        <f t="shared" si="2"/>
        <v>0.0845206445489824</v>
      </c>
      <c r="E43" s="2">
        <f t="shared" si="7"/>
        <v>0.24390243902439027</v>
      </c>
      <c r="F43" s="2">
        <f t="shared" si="4"/>
        <v>0.4211282693656688</v>
      </c>
      <c r="G43" s="2">
        <f t="shared" si="5"/>
        <v>-1.1997814160625175</v>
      </c>
      <c r="H43" s="2">
        <f t="shared" si="8"/>
        <v>-0.5347507076724585</v>
      </c>
    </row>
    <row r="44" spans="1:8" ht="12.75">
      <c r="A44" s="1">
        <v>4.2</v>
      </c>
      <c r="B44" s="2">
        <f t="shared" si="0"/>
        <v>0.16615099117089296</v>
      </c>
      <c r="C44" s="2">
        <f t="shared" si="1"/>
        <v>0.23781683093196904</v>
      </c>
      <c r="D44" s="2">
        <f t="shared" si="2"/>
        <v>0.07797699946648406</v>
      </c>
      <c r="E44" s="2">
        <f t="shared" si="7"/>
        <v>0.23809523809523808</v>
      </c>
      <c r="F44" s="2">
        <f t="shared" si="4"/>
        <v>0.4243888721340653</v>
      </c>
      <c r="G44" s="2">
        <f t="shared" si="5"/>
        <v>-1.1951889938930624</v>
      </c>
      <c r="H44" s="2">
        <f t="shared" si="8"/>
        <v>-0.5327048836637591</v>
      </c>
    </row>
    <row r="45" spans="1:8" ht="12.75">
      <c r="A45" s="1">
        <v>4.3</v>
      </c>
      <c r="B45" s="2">
        <f t="shared" si="0"/>
        <v>0.15554091480986337</v>
      </c>
      <c r="C45" s="2">
        <f t="shared" si="1"/>
        <v>0.23233121844036322</v>
      </c>
      <c r="D45" s="2">
        <f t="shared" si="2"/>
        <v>0.07191336276466495</v>
      </c>
      <c r="E45" s="2">
        <f t="shared" si="7"/>
        <v>0.23255813953488372</v>
      </c>
      <c r="F45" s="2">
        <f t="shared" si="4"/>
        <v>0.4276290861072982</v>
      </c>
      <c r="G45" s="2">
        <f t="shared" si="5"/>
        <v>-1.1909210018722105</v>
      </c>
      <c r="H45" s="2">
        <f t="shared" si="8"/>
        <v>-0.5307337762300286</v>
      </c>
    </row>
    <row r="46" spans="1:8" ht="12.75">
      <c r="A46" s="1">
        <v>4.4</v>
      </c>
      <c r="B46" s="2">
        <f t="shared" si="0"/>
        <v>0.14552740231770456</v>
      </c>
      <c r="C46" s="2">
        <f t="shared" si="1"/>
        <v>0.22708773668056464</v>
      </c>
      <c r="D46" s="2">
        <f t="shared" si="2"/>
        <v>0.06629763547656956</v>
      </c>
      <c r="E46" s="2">
        <f t="shared" si="7"/>
        <v>0.22727272727272727</v>
      </c>
      <c r="F46" s="2">
        <f t="shared" si="4"/>
        <v>0.43083555515055144</v>
      </c>
      <c r="G46" s="2">
        <f t="shared" si="5"/>
        <v>-1.1869493517856542</v>
      </c>
      <c r="H46" s="2">
        <f t="shared" si="8"/>
        <v>-0.5288410693623755</v>
      </c>
    </row>
    <row r="47" spans="1:8" ht="12.75">
      <c r="A47" s="1">
        <v>4.5</v>
      </c>
      <c r="B47" s="2">
        <f t="shared" si="0"/>
        <v>0.13608520759346826</v>
      </c>
      <c r="C47" s="2">
        <f t="shared" si="1"/>
        <v>0.22207138801722737</v>
      </c>
      <c r="D47" s="2">
        <f t="shared" si="2"/>
        <v>0.061099480960332686</v>
      </c>
      <c r="E47" s="2">
        <f t="shared" si="7"/>
        <v>0.2222222222222222</v>
      </c>
      <c r="F47" s="2">
        <f t="shared" si="4"/>
        <v>0.4339963885349979</v>
      </c>
      <c r="G47" s="2">
        <f t="shared" si="5"/>
        <v>-1.1832478241534508</v>
      </c>
      <c r="H47" s="2">
        <f t="shared" si="8"/>
        <v>-0.5270292133962307</v>
      </c>
    </row>
    <row r="48" spans="1:8" ht="12.75">
      <c r="A48" s="1">
        <v>4.6</v>
      </c>
      <c r="B48" s="2">
        <f t="shared" si="0"/>
        <v>0.12718922828876364</v>
      </c>
      <c r="C48" s="2">
        <f t="shared" si="1"/>
        <v>0.21726829985863313</v>
      </c>
      <c r="D48" s="2">
        <f t="shared" si="2"/>
        <v>0.056290280169948075</v>
      </c>
      <c r="E48" s="2">
        <f t="shared" si="7"/>
        <v>0.2173913043478261</v>
      </c>
      <c r="F48" s="2">
        <f t="shared" si="4"/>
        <v>0.4371011128038808</v>
      </c>
      <c r="G48" s="2">
        <f t="shared" si="5"/>
        <v>-1.179792023223494</v>
      </c>
      <c r="H48" s="2">
        <f t="shared" si="8"/>
        <v>-0.525299606071787</v>
      </c>
    </row>
    <row r="49" spans="1:8" ht="12.75">
      <c r="A49" s="1">
        <v>4.7</v>
      </c>
      <c r="B49" s="2">
        <f t="shared" si="0"/>
        <v>0.11881463653848634</v>
      </c>
      <c r="C49" s="2">
        <f t="shared" si="1"/>
        <v>0.21266563251623982</v>
      </c>
      <c r="D49" s="2">
        <f t="shared" si="2"/>
        <v>0.05184307947966615</v>
      </c>
      <c r="E49" s="2">
        <f t="shared" si="7"/>
        <v>0.2127659574468085</v>
      </c>
      <c r="F49" s="2">
        <f t="shared" si="4"/>
        <v>0.4401406141181489</v>
      </c>
      <c r="G49" s="2">
        <f t="shared" si="5"/>
        <v>-1.1765593231317104</v>
      </c>
      <c r="H49" s="2">
        <f t="shared" si="8"/>
        <v>-0.523652751566753</v>
      </c>
    </row>
    <row r="50" spans="1:8" ht="12.75">
      <c r="A50" s="1">
        <v>4.8</v>
      </c>
      <c r="B50" s="2">
        <f t="shared" si="0"/>
        <v>0.11093699022079001</v>
      </c>
      <c r="C50" s="2">
        <f t="shared" si="1"/>
        <v>0.2082514944434069</v>
      </c>
      <c r="D50" s="2">
        <f t="shared" si="2"/>
        <v>0.04773253288431617</v>
      </c>
      <c r="E50" s="2">
        <f t="shared" si="7"/>
        <v>0.20833333333333334</v>
      </c>
      <c r="F50" s="2">
        <f t="shared" si="4"/>
        <v>0.4431070727747463</v>
      </c>
      <c r="G50" s="2">
        <f t="shared" si="5"/>
        <v>-1.1735288064833773</v>
      </c>
      <c r="H50" s="2">
        <f t="shared" si="8"/>
        <v>-0.5220884003752977</v>
      </c>
    </row>
    <row r="51" spans="1:8" ht="12.75">
      <c r="A51" s="1">
        <v>4.9</v>
      </c>
      <c r="B51" s="2">
        <f t="shared" si="0"/>
        <v>0.10353232662941807</v>
      </c>
      <c r="C51" s="2">
        <f t="shared" si="1"/>
        <v>0.20401486440068367</v>
      </c>
      <c r="D51" s="2">
        <f t="shared" si="2"/>
        <v>0.0439348401184536</v>
      </c>
      <c r="E51" s="2">
        <f t="shared" si="7"/>
        <v>0.2040816326530612</v>
      </c>
      <c r="F51" s="2">
        <f t="shared" si="4"/>
        <v>0.4459938915491525</v>
      </c>
      <c r="G51" s="2">
        <f t="shared" si="5"/>
        <v>-1.1706811966111292</v>
      </c>
      <c r="H51" s="2">
        <f t="shared" si="8"/>
        <v>-0.5206056724089155</v>
      </c>
    </row>
    <row r="52" spans="1:8" ht="12.75">
      <c r="A52" s="1">
        <v>5</v>
      </c>
      <c r="B52" s="2">
        <f t="shared" si="0"/>
        <v>0.09657724032022504</v>
      </c>
      <c r="C52" s="2">
        <f t="shared" si="1"/>
        <v>0.19994552008428504</v>
      </c>
      <c r="D52" s="2">
        <f t="shared" si="2"/>
        <v>0.0404276819945128</v>
      </c>
      <c r="E52" s="2">
        <f t="shared" si="7"/>
        <v>0.2</v>
      </c>
      <c r="F52" s="2">
        <f t="shared" si="4"/>
        <v>0.4487956194409841</v>
      </c>
      <c r="G52" s="2">
        <f t="shared" si="5"/>
        <v>-1.167998784745239</v>
      </c>
      <c r="H52" s="2">
        <f t="shared" si="8"/>
        <v>-0.519203165304255</v>
      </c>
    </row>
    <row r="53" spans="1:8" ht="12.75">
      <c r="A53" s="1">
        <v>5.1</v>
      </c>
      <c r="B53" s="2">
        <f t="shared" si="0"/>
        <v>0.09004894677266596</v>
      </c>
      <c r="C53" s="2">
        <f aca="true" t="shared" si="9" ref="C53:C62">(1/A53)-EXP(-2*A53)*(1+1/A53)</f>
        <v>0.19603397275608372</v>
      </c>
      <c r="D53" s="2">
        <f aca="true" t="shared" si="10" ref="D53:D62">EXP(-A53)*(1+A53)</f>
        <v>0.03719015404964539</v>
      </c>
      <c r="E53" s="2">
        <f t="shared" si="7"/>
        <v>0.19607843137254904</v>
      </c>
      <c r="F53" s="2">
        <f t="shared" si="4"/>
        <v>0.4515078723028715</v>
      </c>
      <c r="G53" s="2">
        <f t="shared" si="5"/>
        <v>-1.165465353291447</v>
      </c>
      <c r="H53" s="2">
        <f t="shared" si="8"/>
        <v>-0.5178790496160264</v>
      </c>
    </row>
    <row r="54" spans="1:8" ht="12.75">
      <c r="A54" s="1">
        <v>5.2</v>
      </c>
      <c r="B54" s="2">
        <f t="shared" si="0"/>
        <v>0.08392533338784054</v>
      </c>
      <c r="C54" s="2">
        <f t="shared" si="9"/>
        <v>0.19227140742410534</v>
      </c>
      <c r="D54" s="2">
        <f t="shared" si="10"/>
        <v>0.034202699408716786</v>
      </c>
      <c r="E54" s="2">
        <f t="shared" si="7"/>
        <v>0.1923076923076923</v>
      </c>
      <c r="F54" s="2">
        <f t="shared" si="4"/>
        <v>0.45412725171418017</v>
      </c>
      <c r="G54" s="2">
        <f t="shared" si="5"/>
        <v>-1.1630660963530177</v>
      </c>
      <c r="H54" s="2">
        <f t="shared" si="8"/>
        <v>-0.5166311523311453</v>
      </c>
    </row>
    <row r="55" spans="1:8" ht="12.75">
      <c r="A55" s="1">
        <v>5.3</v>
      </c>
      <c r="B55" s="2">
        <f t="shared" si="0"/>
        <v>0.07818499922857036</v>
      </c>
      <c r="C55" s="2">
        <f t="shared" si="9"/>
        <v>0.18864962813937577</v>
      </c>
      <c r="D55" s="2">
        <f t="shared" si="10"/>
        <v>0.031447041613534364</v>
      </c>
      <c r="E55" s="2">
        <f t="shared" si="7"/>
        <v>0.18867924528301888</v>
      </c>
      <c r="F55" s="2">
        <f t="shared" si="4"/>
        <v>0.45665126332820755</v>
      </c>
      <c r="G55" s="2">
        <f t="shared" si="5"/>
        <v>-1.160787538559626</v>
      </c>
      <c r="H55" s="2">
        <f t="shared" si="8"/>
        <v>-0.5154570299483996</v>
      </c>
    </row>
    <row r="56" spans="1:8" ht="12.75">
      <c r="A56" s="1">
        <v>5.4</v>
      </c>
      <c r="B56" s="2">
        <f t="shared" si="0"/>
        <v>0.07280728479491617</v>
      </c>
      <c r="C56" s="2">
        <f t="shared" si="9"/>
        <v>0.1851610079959571</v>
      </c>
      <c r="D56" s="2">
        <f t="shared" si="10"/>
        <v>0.028906118032721063</v>
      </c>
      <c r="E56" s="2">
        <f t="shared" si="7"/>
        <v>0.18518518518518517</v>
      </c>
      <c r="F56" s="2">
        <f t="shared" si="4"/>
        <v>0.4590782357797025</v>
      </c>
      <c r="G56" s="2">
        <f t="shared" si="5"/>
        <v>-1.1586174531794058</v>
      </c>
      <c r="H56" s="2">
        <f t="shared" si="8"/>
        <v>-0.5143540322145181</v>
      </c>
    </row>
    <row r="57" spans="1:8" ht="12.75">
      <c r="A57" s="1">
        <v>5.5</v>
      </c>
      <c r="B57" s="2">
        <f t="shared" si="0"/>
        <v>0.06777229302119578</v>
      </c>
      <c r="C57" s="2">
        <f t="shared" si="9"/>
        <v>0.18179844344452062</v>
      </c>
      <c r="D57" s="2">
        <f t="shared" si="10"/>
        <v>0.026564014350016433</v>
      </c>
      <c r="E57" s="2">
        <f t="shared" si="7"/>
        <v>0.18181818181818182</v>
      </c>
      <c r="F57" s="2">
        <f t="shared" si="4"/>
        <v>0.4614072410939012</v>
      </c>
      <c r="G57" s="2">
        <f t="shared" si="5"/>
        <v>-1.156544780395458</v>
      </c>
      <c r="H57" s="2">
        <f t="shared" si="8"/>
        <v>-0.513319357483375</v>
      </c>
    </row>
    <row r="58" spans="1:8" ht="12.75">
      <c r="A58" s="1">
        <v>5.6</v>
      </c>
      <c r="B58" s="2">
        <f t="shared" si="0"/>
        <v>0.06306090257842226</v>
      </c>
      <c r="C58" s="2">
        <f t="shared" si="9"/>
        <v>0.17855531255463689</v>
      </c>
      <c r="D58" s="2">
        <f t="shared" si="10"/>
        <v>0.02440590052878735</v>
      </c>
      <c r="E58" s="2">
        <f t="shared" si="7"/>
        <v>0.17857142857142858</v>
      </c>
      <c r="F58" s="2">
        <f t="shared" si="4"/>
        <v>0.46363801739309723</v>
      </c>
      <c r="G58" s="2">
        <f t="shared" si="5"/>
        <v>-1.1545595465276444</v>
      </c>
      <c r="H58" s="2">
        <f t="shared" si="8"/>
        <v>-0.5123501005631186</v>
      </c>
    </row>
    <row r="59" spans="1:8" ht="12.75">
      <c r="A59" s="1">
        <v>5.7</v>
      </c>
      <c r="B59" s="2">
        <f t="shared" si="0"/>
        <v>0.0586547744694714</v>
      </c>
      <c r="C59" s="2">
        <f t="shared" si="9"/>
        <v>0.17542543688623766</v>
      </c>
      <c r="D59" s="2">
        <f t="shared" si="10"/>
        <v>0.02241796856505752</v>
      </c>
      <c r="E59" s="2">
        <f t="shared" si="7"/>
        <v>0.17543859649122806</v>
      </c>
      <c r="F59" s="2">
        <f t="shared" si="4"/>
        <v>0.4657708945557125</v>
      </c>
      <c r="G59" s="2">
        <f t="shared" si="5"/>
        <v>-1.1526527848777406</v>
      </c>
      <c r="H59" s="2">
        <f t="shared" si="8"/>
        <v>-0.5114432938308</v>
      </c>
    </row>
    <row r="60" spans="1:8" ht="12.75">
      <c r="A60" s="1">
        <v>5.8</v>
      </c>
      <c r="B60" s="2">
        <f t="shared" si="0"/>
        <v>0.05453635281336968</v>
      </c>
      <c r="C60" s="2">
        <f t="shared" si="9"/>
        <v>0.1724030466557575</v>
      </c>
      <c r="D60" s="2">
        <f t="shared" si="10"/>
        <v>0.020587372268555542</v>
      </c>
      <c r="E60" s="2">
        <f t="shared" si="7"/>
        <v>0.1724137931034483</v>
      </c>
      <c r="F60" s="2">
        <f t="shared" si="4"/>
        <v>0.4678067233488513</v>
      </c>
      <c r="G60" s="2">
        <f t="shared" si="5"/>
        <v>-1.1508164587737506</v>
      </c>
      <c r="H60" s="2">
        <f t="shared" si="8"/>
        <v>-0.510595942321451</v>
      </c>
    </row>
    <row r="61" spans="1:8" ht="12.75">
      <c r="A61" s="1">
        <v>5.9</v>
      </c>
      <c r="B61" s="2">
        <f t="shared" si="0"/>
        <v>0.050688860629944044</v>
      </c>
      <c r="C61" s="2">
        <f t="shared" si="9"/>
        <v>0.16948274890684506</v>
      </c>
      <c r="D61" s="2">
        <f t="shared" si="10"/>
        <v>0.018902169249501742</v>
      </c>
      <c r="E61" s="2">
        <f t="shared" si="7"/>
        <v>0.1694915254237288</v>
      </c>
      <c r="F61" s="2">
        <f t="shared" si="4"/>
        <v>0.46974680843062855</v>
      </c>
      <c r="G61" s="2">
        <f t="shared" si="5"/>
        <v>-1.1490433872897592</v>
      </c>
      <c r="H61" s="2">
        <f t="shared" si="8"/>
        <v>-0.5098050534354018</v>
      </c>
    </row>
    <row r="62" spans="1:8" ht="12.75">
      <c r="A62" s="1">
        <v>6</v>
      </c>
      <c r="B62" s="2">
        <f t="shared" si="0"/>
        <v>0.04709629135666081</v>
      </c>
      <c r="C62" s="2">
        <f t="shared" si="9"/>
        <v>0.1666594984189211</v>
      </c>
      <c r="D62" s="2">
        <f t="shared" si="10"/>
        <v>0.01735126523666451</v>
      </c>
      <c r="E62" s="2">
        <f t="shared" si="7"/>
        <v>0.16666666666666666</v>
      </c>
      <c r="F62" s="2">
        <f t="shared" si="4"/>
        <v>0.47159284550472674</v>
      </c>
      <c r="G62" s="2">
        <f t="shared" si="5"/>
        <v>-1.1473271740230464</v>
      </c>
      <c r="H62" s="2">
        <f t="shared" si="8"/>
        <v>-0.509067661851653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dstyer</cp:lastModifiedBy>
  <dcterms:created xsi:type="dcterms:W3CDTF">1996-10-14T23:33:28Z</dcterms:created>
  <dcterms:modified xsi:type="dcterms:W3CDTF">2011-03-02T17:35:01Z</dcterms:modified>
  <cp:category/>
  <cp:version/>
  <cp:contentType/>
  <cp:contentStatus/>
</cp:coreProperties>
</file>